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_CBSE\NEUTEK_RMP\Analysis\RAIPUR\KVS_RO\"/>
    </mc:Choice>
  </mc:AlternateContent>
  <xr:revisionPtr revIDLastSave="0" documentId="13_ncr:1_{02A27B78-73D0-41D1-90D7-C5D700270219}" xr6:coauthVersionLast="45" xr6:coauthVersionMax="45" xr10:uidLastSave="{00000000-0000-0000-0000-000000000000}"/>
  <bookViews>
    <workbookView xWindow="3810" yWindow="1590" windowWidth="11535" windowHeight="9480" tabRatio="934" xr2:uid="{00000000-000D-0000-FFFF-FFFF00000000}"/>
  </bookViews>
  <sheets>
    <sheet name="301" sheetId="1" r:id="rId1"/>
    <sheet name="302" sheetId="36" r:id="rId2"/>
    <sheet name="041" sheetId="37" r:id="rId3"/>
    <sheet name="030" sheetId="38" r:id="rId4"/>
    <sheet name="042" sheetId="39" r:id="rId5"/>
    <sheet name="029" sheetId="40" r:id="rId6"/>
    <sheet name="027" sheetId="41" r:id="rId7"/>
    <sheet name="043" sheetId="42" r:id="rId8"/>
    <sheet name="028" sheetId="43" r:id="rId9"/>
    <sheet name="083" sheetId="44" r:id="rId10"/>
    <sheet name="044" sheetId="45" r:id="rId11"/>
    <sheet name="065" sheetId="46" r:id="rId12"/>
    <sheet name="054" sheetId="47" r:id="rId13"/>
    <sheet name="055" sheetId="48" r:id="rId14"/>
    <sheet name="039" sheetId="49" r:id="rId15"/>
    <sheet name="048" sheetId="50" r:id="rId16"/>
    <sheet name="283" sheetId="51" r:id="rId17"/>
  </sheets>
  <definedNames>
    <definedName name="_xlnm.Print_Area" localSheetId="6">'027'!$A$1:$R$35</definedName>
    <definedName name="_xlnm.Print_Area" localSheetId="8">'028'!$A$1:$R$26</definedName>
    <definedName name="_xlnm.Print_Area" localSheetId="5">'029'!$A$1:$R$35</definedName>
    <definedName name="_xlnm.Print_Area" localSheetId="3">'030'!$A$1:$R$80</definedName>
    <definedName name="_xlnm.Print_Area" localSheetId="14">'039'!$A$1:$R$23</definedName>
    <definedName name="_xlnm.Print_Area" localSheetId="2">'041'!$A$1:$R$98</definedName>
    <definedName name="_xlnm.Print_Area" localSheetId="4">'042'!$A$1:$R$98</definedName>
    <definedName name="_xlnm.Print_Area" localSheetId="7">'043'!$A$1:$R$98</definedName>
    <definedName name="_xlnm.Print_Area" localSheetId="10">'044'!$A$1:$R$98</definedName>
    <definedName name="_xlnm.Print_Area" localSheetId="15">'048'!$A$1:$R$50</definedName>
    <definedName name="_xlnm.Print_Area" localSheetId="12">'054'!$A$1:$R$77</definedName>
    <definedName name="_xlnm.Print_Area" localSheetId="13">'055'!$A$1:$R$77</definedName>
    <definedName name="_xlnm.Print_Area" localSheetId="11">'065'!$A$1:$R$71</definedName>
    <definedName name="_xlnm.Print_Area" localSheetId="9">'083'!$A$1:$R$95</definedName>
    <definedName name="_xlnm.Print_Area" localSheetId="16">'283'!$A$1:$R$20</definedName>
    <definedName name="_xlnm.Print_Area" localSheetId="0">'301'!$A$1:$R$98</definedName>
    <definedName name="_xlnm.Print_Area" localSheetId="1">'302'!$A$1:$R$98</definedName>
    <definedName name="_xlnm.Print_Titles" localSheetId="6">'027'!$1:$9</definedName>
    <definedName name="_xlnm.Print_Titles" localSheetId="8">'028'!$1:$9</definedName>
    <definedName name="_xlnm.Print_Titles" localSheetId="5">'029'!$1:$9</definedName>
    <definedName name="_xlnm.Print_Titles" localSheetId="3">'030'!$1:$9</definedName>
    <definedName name="_xlnm.Print_Titles" localSheetId="14">'039'!$1:$9</definedName>
    <definedName name="_xlnm.Print_Titles" localSheetId="2">'041'!$1:$9</definedName>
    <definedName name="_xlnm.Print_Titles" localSheetId="4">'042'!$1:$9</definedName>
    <definedName name="_xlnm.Print_Titles" localSheetId="7">'043'!$1:$9</definedName>
    <definedName name="_xlnm.Print_Titles" localSheetId="10">'044'!$1:$9</definedName>
    <definedName name="_xlnm.Print_Titles" localSheetId="15">'048'!$1:$9</definedName>
    <definedName name="_xlnm.Print_Titles" localSheetId="12">'054'!$1:$9</definedName>
    <definedName name="_xlnm.Print_Titles" localSheetId="13">'055'!$1:$9</definedName>
    <definedName name="_xlnm.Print_Titles" localSheetId="11">'065'!$1:$9</definedName>
    <definedName name="_xlnm.Print_Titles" localSheetId="9">'083'!$1:$9</definedName>
    <definedName name="_xlnm.Print_Titles" localSheetId="16">'283'!$1:$9</definedName>
    <definedName name="_xlnm.Print_Titles" localSheetId="0">'301'!$1:$9</definedName>
    <definedName name="_xlnm.Print_Titles" localSheetId="1">'302'!$1:$9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51" l="1"/>
  <c r="P15" i="51"/>
  <c r="O15" i="51"/>
  <c r="N15" i="51"/>
  <c r="M15" i="51"/>
  <c r="L15" i="51"/>
  <c r="K15" i="51"/>
  <c r="J15" i="51"/>
  <c r="I15" i="51"/>
  <c r="H15" i="51"/>
  <c r="G15" i="51"/>
  <c r="E15" i="51"/>
  <c r="D15" i="51"/>
  <c r="Q14" i="51"/>
  <c r="P14" i="51"/>
  <c r="O14" i="51"/>
  <c r="N14" i="51"/>
  <c r="M14" i="51"/>
  <c r="L14" i="51"/>
  <c r="K14" i="51"/>
  <c r="J14" i="51"/>
  <c r="I14" i="51"/>
  <c r="H14" i="51"/>
  <c r="G14" i="51"/>
  <c r="E14" i="51"/>
  <c r="D14" i="51"/>
  <c r="Q13" i="51"/>
  <c r="P13" i="51"/>
  <c r="O13" i="51"/>
  <c r="N13" i="51"/>
  <c r="M13" i="51"/>
  <c r="L13" i="51"/>
  <c r="K13" i="51"/>
  <c r="J13" i="51"/>
  <c r="I13" i="51"/>
  <c r="H13" i="51"/>
  <c r="G13" i="51"/>
  <c r="E13" i="51"/>
  <c r="D13" i="51"/>
  <c r="R13" i="51" s="1"/>
  <c r="Q45" i="50"/>
  <c r="P45" i="50"/>
  <c r="O45" i="50"/>
  <c r="N45" i="50"/>
  <c r="M45" i="50"/>
  <c r="L45" i="50"/>
  <c r="K45" i="50"/>
  <c r="J45" i="50"/>
  <c r="I45" i="50"/>
  <c r="H45" i="50"/>
  <c r="G45" i="50"/>
  <c r="E45" i="50"/>
  <c r="D45" i="50"/>
  <c r="Q44" i="50"/>
  <c r="P44" i="50"/>
  <c r="O44" i="50"/>
  <c r="N44" i="50"/>
  <c r="M44" i="50"/>
  <c r="L44" i="50"/>
  <c r="K44" i="50"/>
  <c r="J44" i="50"/>
  <c r="I44" i="50"/>
  <c r="H44" i="50"/>
  <c r="G44" i="50"/>
  <c r="E44" i="50"/>
  <c r="D44" i="50"/>
  <c r="Q43" i="50"/>
  <c r="P43" i="50"/>
  <c r="O43" i="50"/>
  <c r="N43" i="50"/>
  <c r="M43" i="50"/>
  <c r="L43" i="50"/>
  <c r="K43" i="50"/>
  <c r="J43" i="50"/>
  <c r="I43" i="50"/>
  <c r="H43" i="50"/>
  <c r="G43" i="50"/>
  <c r="E43" i="50"/>
  <c r="D43" i="50"/>
  <c r="Q18" i="49"/>
  <c r="P18" i="49"/>
  <c r="O18" i="49"/>
  <c r="N18" i="49"/>
  <c r="M18" i="49"/>
  <c r="L18" i="49"/>
  <c r="K18" i="49"/>
  <c r="J18" i="49"/>
  <c r="I18" i="49"/>
  <c r="H18" i="49"/>
  <c r="G18" i="49"/>
  <c r="E18" i="49"/>
  <c r="D18" i="49"/>
  <c r="Q17" i="49"/>
  <c r="P17" i="49"/>
  <c r="O17" i="49"/>
  <c r="N17" i="49"/>
  <c r="M17" i="49"/>
  <c r="L17" i="49"/>
  <c r="K17" i="49"/>
  <c r="J17" i="49"/>
  <c r="I17" i="49"/>
  <c r="H17" i="49"/>
  <c r="G17" i="49"/>
  <c r="E17" i="49"/>
  <c r="D17" i="49"/>
  <c r="Q16" i="49"/>
  <c r="P16" i="49"/>
  <c r="O16" i="49"/>
  <c r="N16" i="49"/>
  <c r="M16" i="49"/>
  <c r="L16" i="49"/>
  <c r="K16" i="49"/>
  <c r="J16" i="49"/>
  <c r="I16" i="49"/>
  <c r="H16" i="49"/>
  <c r="G16" i="49"/>
  <c r="E16" i="49"/>
  <c r="D16" i="49"/>
  <c r="Q72" i="48"/>
  <c r="P72" i="48"/>
  <c r="O72" i="48"/>
  <c r="N72" i="48"/>
  <c r="M72" i="48"/>
  <c r="L72" i="48"/>
  <c r="K72" i="48"/>
  <c r="J72" i="48"/>
  <c r="I72" i="48"/>
  <c r="H72" i="48"/>
  <c r="G72" i="48"/>
  <c r="E72" i="48"/>
  <c r="D72" i="48"/>
  <c r="Q71" i="48"/>
  <c r="P71" i="48"/>
  <c r="O71" i="48"/>
  <c r="N71" i="48"/>
  <c r="M71" i="48"/>
  <c r="L71" i="48"/>
  <c r="K71" i="48"/>
  <c r="J71" i="48"/>
  <c r="I71" i="48"/>
  <c r="H71" i="48"/>
  <c r="G71" i="48"/>
  <c r="E71" i="48"/>
  <c r="D71" i="48"/>
  <c r="Q70" i="48"/>
  <c r="P70" i="48"/>
  <c r="O70" i="48"/>
  <c r="N70" i="48"/>
  <c r="M70" i="48"/>
  <c r="L70" i="48"/>
  <c r="K70" i="48"/>
  <c r="J70" i="48"/>
  <c r="I70" i="48"/>
  <c r="H70" i="48"/>
  <c r="G70" i="48"/>
  <c r="E70" i="48"/>
  <c r="D70" i="48"/>
  <c r="Q72" i="47"/>
  <c r="P72" i="47"/>
  <c r="O72" i="47"/>
  <c r="N72" i="47"/>
  <c r="M72" i="47"/>
  <c r="L72" i="47"/>
  <c r="K72" i="47"/>
  <c r="J72" i="47"/>
  <c r="I72" i="47"/>
  <c r="H72" i="47"/>
  <c r="G72" i="47"/>
  <c r="E72" i="47"/>
  <c r="D72" i="47"/>
  <c r="Q71" i="47"/>
  <c r="P71" i="47"/>
  <c r="O71" i="47"/>
  <c r="N71" i="47"/>
  <c r="M71" i="47"/>
  <c r="L71" i="47"/>
  <c r="K71" i="47"/>
  <c r="J71" i="47"/>
  <c r="I71" i="47"/>
  <c r="H71" i="47"/>
  <c r="G71" i="47"/>
  <c r="E71" i="47"/>
  <c r="D71" i="47"/>
  <c r="Q70" i="47"/>
  <c r="P70" i="47"/>
  <c r="O70" i="47"/>
  <c r="N70" i="47"/>
  <c r="M70" i="47"/>
  <c r="L70" i="47"/>
  <c r="K70" i="47"/>
  <c r="J70" i="47"/>
  <c r="I70" i="47"/>
  <c r="H70" i="47"/>
  <c r="G70" i="47"/>
  <c r="E70" i="47"/>
  <c r="D70" i="47"/>
  <c r="Q66" i="46"/>
  <c r="P66" i="46"/>
  <c r="O66" i="46"/>
  <c r="N66" i="46"/>
  <c r="M66" i="46"/>
  <c r="L66" i="46"/>
  <c r="K66" i="46"/>
  <c r="J66" i="46"/>
  <c r="I66" i="46"/>
  <c r="H66" i="46"/>
  <c r="G66" i="46"/>
  <c r="E66" i="46"/>
  <c r="D66" i="46"/>
  <c r="Q65" i="46"/>
  <c r="P65" i="46"/>
  <c r="O65" i="46"/>
  <c r="N65" i="46"/>
  <c r="M65" i="46"/>
  <c r="L65" i="46"/>
  <c r="K65" i="46"/>
  <c r="J65" i="46"/>
  <c r="I65" i="46"/>
  <c r="H65" i="46"/>
  <c r="G65" i="46"/>
  <c r="E65" i="46"/>
  <c r="D65" i="46"/>
  <c r="Q64" i="46"/>
  <c r="P64" i="46"/>
  <c r="O64" i="46"/>
  <c r="N64" i="46"/>
  <c r="M64" i="46"/>
  <c r="L64" i="46"/>
  <c r="K64" i="46"/>
  <c r="J64" i="46"/>
  <c r="I64" i="46"/>
  <c r="H64" i="46"/>
  <c r="G64" i="46"/>
  <c r="E64" i="46"/>
  <c r="D64" i="46"/>
  <c r="Q93" i="45"/>
  <c r="P93" i="45"/>
  <c r="O93" i="45"/>
  <c r="N93" i="45"/>
  <c r="M93" i="45"/>
  <c r="L93" i="45"/>
  <c r="K93" i="45"/>
  <c r="J93" i="45"/>
  <c r="I93" i="45"/>
  <c r="H93" i="45"/>
  <c r="G93" i="45"/>
  <c r="E93" i="45"/>
  <c r="D93" i="45"/>
  <c r="Q92" i="45"/>
  <c r="P92" i="45"/>
  <c r="O92" i="45"/>
  <c r="N92" i="45"/>
  <c r="M92" i="45"/>
  <c r="L92" i="45"/>
  <c r="K92" i="45"/>
  <c r="J92" i="45"/>
  <c r="I92" i="45"/>
  <c r="H92" i="45"/>
  <c r="G92" i="45"/>
  <c r="E92" i="45"/>
  <c r="D92" i="45"/>
  <c r="Q91" i="45"/>
  <c r="P91" i="45"/>
  <c r="O91" i="45"/>
  <c r="N91" i="45"/>
  <c r="M91" i="45"/>
  <c r="L91" i="45"/>
  <c r="K91" i="45"/>
  <c r="J91" i="45"/>
  <c r="I91" i="45"/>
  <c r="H91" i="45"/>
  <c r="G91" i="45"/>
  <c r="E91" i="45"/>
  <c r="D91" i="45"/>
  <c r="Q90" i="44"/>
  <c r="P90" i="44"/>
  <c r="O90" i="44"/>
  <c r="N90" i="44"/>
  <c r="M90" i="44"/>
  <c r="L90" i="44"/>
  <c r="K90" i="44"/>
  <c r="J90" i="44"/>
  <c r="I90" i="44"/>
  <c r="H90" i="44"/>
  <c r="G90" i="44"/>
  <c r="E90" i="44"/>
  <c r="D90" i="44"/>
  <c r="Q89" i="44"/>
  <c r="P89" i="44"/>
  <c r="O89" i="44"/>
  <c r="N89" i="44"/>
  <c r="M89" i="44"/>
  <c r="L89" i="44"/>
  <c r="K89" i="44"/>
  <c r="J89" i="44"/>
  <c r="I89" i="44"/>
  <c r="H89" i="44"/>
  <c r="G89" i="44"/>
  <c r="E89" i="44"/>
  <c r="D89" i="44"/>
  <c r="Q88" i="44"/>
  <c r="P88" i="44"/>
  <c r="O88" i="44"/>
  <c r="N88" i="44"/>
  <c r="M88" i="44"/>
  <c r="L88" i="44"/>
  <c r="K88" i="44"/>
  <c r="J88" i="44"/>
  <c r="I88" i="44"/>
  <c r="H88" i="44"/>
  <c r="G88" i="44"/>
  <c r="E88" i="44"/>
  <c r="D88" i="44"/>
  <c r="Q21" i="43"/>
  <c r="P21" i="43"/>
  <c r="O21" i="43"/>
  <c r="N21" i="43"/>
  <c r="M21" i="43"/>
  <c r="L21" i="43"/>
  <c r="K21" i="43"/>
  <c r="J21" i="43"/>
  <c r="I21" i="43"/>
  <c r="H21" i="43"/>
  <c r="G21" i="43"/>
  <c r="E21" i="43"/>
  <c r="D21" i="43"/>
  <c r="Q20" i="43"/>
  <c r="P20" i="43"/>
  <c r="O20" i="43"/>
  <c r="N20" i="43"/>
  <c r="M20" i="43"/>
  <c r="L20" i="43"/>
  <c r="K20" i="43"/>
  <c r="J20" i="43"/>
  <c r="I20" i="43"/>
  <c r="H20" i="43"/>
  <c r="G20" i="43"/>
  <c r="E20" i="43"/>
  <c r="D20" i="43"/>
  <c r="Q19" i="43"/>
  <c r="P19" i="43"/>
  <c r="O19" i="43"/>
  <c r="N19" i="43"/>
  <c r="M19" i="43"/>
  <c r="L19" i="43"/>
  <c r="K19" i="43"/>
  <c r="J19" i="43"/>
  <c r="I19" i="43"/>
  <c r="H19" i="43"/>
  <c r="G19" i="43"/>
  <c r="E19" i="43"/>
  <c r="D19" i="43"/>
  <c r="Q93" i="42"/>
  <c r="P93" i="42"/>
  <c r="O93" i="42"/>
  <c r="N93" i="42"/>
  <c r="M93" i="42"/>
  <c r="L93" i="42"/>
  <c r="K93" i="42"/>
  <c r="J93" i="42"/>
  <c r="I93" i="42"/>
  <c r="H93" i="42"/>
  <c r="G93" i="42"/>
  <c r="E93" i="42"/>
  <c r="D93" i="42"/>
  <c r="Q92" i="42"/>
  <c r="P92" i="42"/>
  <c r="O92" i="42"/>
  <c r="N92" i="42"/>
  <c r="M92" i="42"/>
  <c r="L92" i="42"/>
  <c r="K92" i="42"/>
  <c r="J92" i="42"/>
  <c r="I92" i="42"/>
  <c r="H92" i="42"/>
  <c r="G92" i="42"/>
  <c r="E92" i="42"/>
  <c r="D92" i="42"/>
  <c r="Q91" i="42"/>
  <c r="P91" i="42"/>
  <c r="O91" i="42"/>
  <c r="N91" i="42"/>
  <c r="M91" i="42"/>
  <c r="L91" i="42"/>
  <c r="K91" i="42"/>
  <c r="J91" i="42"/>
  <c r="I91" i="42"/>
  <c r="H91" i="42"/>
  <c r="G91" i="42"/>
  <c r="E91" i="42"/>
  <c r="D91" i="42"/>
  <c r="Q30" i="41"/>
  <c r="P30" i="41"/>
  <c r="O30" i="41"/>
  <c r="N30" i="41"/>
  <c r="M30" i="41"/>
  <c r="L30" i="41"/>
  <c r="K30" i="41"/>
  <c r="J30" i="41"/>
  <c r="I30" i="41"/>
  <c r="H30" i="41"/>
  <c r="G30" i="41"/>
  <c r="E30" i="41"/>
  <c r="D30" i="41"/>
  <c r="Q29" i="41"/>
  <c r="P29" i="41"/>
  <c r="O29" i="41"/>
  <c r="N29" i="41"/>
  <c r="M29" i="41"/>
  <c r="L29" i="41"/>
  <c r="K29" i="41"/>
  <c r="J29" i="41"/>
  <c r="I29" i="41"/>
  <c r="H29" i="41"/>
  <c r="G29" i="41"/>
  <c r="E29" i="41"/>
  <c r="D29" i="41"/>
  <c r="Q28" i="41"/>
  <c r="P28" i="41"/>
  <c r="O28" i="41"/>
  <c r="N28" i="41"/>
  <c r="M28" i="41"/>
  <c r="L28" i="41"/>
  <c r="K28" i="41"/>
  <c r="J28" i="41"/>
  <c r="I28" i="41"/>
  <c r="H28" i="41"/>
  <c r="G28" i="41"/>
  <c r="E28" i="41"/>
  <c r="D28" i="41"/>
  <c r="Q30" i="40"/>
  <c r="P30" i="40"/>
  <c r="O30" i="40"/>
  <c r="N30" i="40"/>
  <c r="M30" i="40"/>
  <c r="L30" i="40"/>
  <c r="K30" i="40"/>
  <c r="J30" i="40"/>
  <c r="I30" i="40"/>
  <c r="H30" i="40"/>
  <c r="G30" i="40"/>
  <c r="E30" i="40"/>
  <c r="D30" i="40"/>
  <c r="Q29" i="40"/>
  <c r="P29" i="40"/>
  <c r="O29" i="40"/>
  <c r="N29" i="40"/>
  <c r="M29" i="40"/>
  <c r="L29" i="40"/>
  <c r="K29" i="40"/>
  <c r="J29" i="40"/>
  <c r="I29" i="40"/>
  <c r="H29" i="40"/>
  <c r="G29" i="40"/>
  <c r="E29" i="40"/>
  <c r="D29" i="40"/>
  <c r="Q28" i="40"/>
  <c r="P28" i="40"/>
  <c r="O28" i="40"/>
  <c r="N28" i="40"/>
  <c r="M28" i="40"/>
  <c r="L28" i="40"/>
  <c r="K28" i="40"/>
  <c r="J28" i="40"/>
  <c r="I28" i="40"/>
  <c r="H28" i="40"/>
  <c r="G28" i="40"/>
  <c r="E28" i="40"/>
  <c r="D28" i="40"/>
  <c r="Q93" i="39"/>
  <c r="P93" i="39"/>
  <c r="O93" i="39"/>
  <c r="N93" i="39"/>
  <c r="M93" i="39"/>
  <c r="L93" i="39"/>
  <c r="K93" i="39"/>
  <c r="J93" i="39"/>
  <c r="I93" i="39"/>
  <c r="H93" i="39"/>
  <c r="G93" i="39"/>
  <c r="E93" i="39"/>
  <c r="D93" i="39"/>
  <c r="Q92" i="39"/>
  <c r="P92" i="39"/>
  <c r="O92" i="39"/>
  <c r="N92" i="39"/>
  <c r="M92" i="39"/>
  <c r="L92" i="39"/>
  <c r="K92" i="39"/>
  <c r="J92" i="39"/>
  <c r="I92" i="39"/>
  <c r="H92" i="39"/>
  <c r="G92" i="39"/>
  <c r="E92" i="39"/>
  <c r="D92" i="39"/>
  <c r="Q91" i="39"/>
  <c r="P91" i="39"/>
  <c r="O91" i="39"/>
  <c r="N91" i="39"/>
  <c r="M91" i="39"/>
  <c r="L91" i="39"/>
  <c r="K91" i="39"/>
  <c r="J91" i="39"/>
  <c r="I91" i="39"/>
  <c r="H91" i="39"/>
  <c r="G91" i="39"/>
  <c r="E91" i="39"/>
  <c r="D91" i="39"/>
  <c r="Q75" i="38"/>
  <c r="P75" i="38"/>
  <c r="O75" i="38"/>
  <c r="N75" i="38"/>
  <c r="M75" i="38"/>
  <c r="L75" i="38"/>
  <c r="K75" i="38"/>
  <c r="J75" i="38"/>
  <c r="I75" i="38"/>
  <c r="H75" i="38"/>
  <c r="G75" i="38"/>
  <c r="E75" i="38"/>
  <c r="D75" i="38"/>
  <c r="Q74" i="38"/>
  <c r="P74" i="38"/>
  <c r="O74" i="38"/>
  <c r="N74" i="38"/>
  <c r="M74" i="38"/>
  <c r="L74" i="38"/>
  <c r="K74" i="38"/>
  <c r="J74" i="38"/>
  <c r="I74" i="38"/>
  <c r="H74" i="38"/>
  <c r="G74" i="38"/>
  <c r="E74" i="38"/>
  <c r="D74" i="38"/>
  <c r="Q73" i="38"/>
  <c r="P73" i="38"/>
  <c r="O73" i="38"/>
  <c r="N73" i="38"/>
  <c r="M73" i="38"/>
  <c r="L73" i="38"/>
  <c r="K73" i="38"/>
  <c r="J73" i="38"/>
  <c r="I73" i="38"/>
  <c r="H73" i="38"/>
  <c r="G73" i="38"/>
  <c r="E73" i="38"/>
  <c r="D73" i="38"/>
  <c r="Q93" i="37"/>
  <c r="P93" i="37"/>
  <c r="O93" i="37"/>
  <c r="N93" i="37"/>
  <c r="M93" i="37"/>
  <c r="L93" i="37"/>
  <c r="K93" i="37"/>
  <c r="J93" i="37"/>
  <c r="I93" i="37"/>
  <c r="H93" i="37"/>
  <c r="G93" i="37"/>
  <c r="E93" i="37"/>
  <c r="D93" i="37"/>
  <c r="Q92" i="37"/>
  <c r="P92" i="37"/>
  <c r="O92" i="37"/>
  <c r="N92" i="37"/>
  <c r="M92" i="37"/>
  <c r="L92" i="37"/>
  <c r="K92" i="37"/>
  <c r="J92" i="37"/>
  <c r="I92" i="37"/>
  <c r="H92" i="37"/>
  <c r="G92" i="37"/>
  <c r="E92" i="37"/>
  <c r="D92" i="37"/>
  <c r="Q91" i="37"/>
  <c r="P91" i="37"/>
  <c r="O91" i="37"/>
  <c r="N91" i="37"/>
  <c r="M91" i="37"/>
  <c r="L91" i="37"/>
  <c r="K91" i="37"/>
  <c r="J91" i="37"/>
  <c r="I91" i="37"/>
  <c r="H91" i="37"/>
  <c r="G91" i="37"/>
  <c r="E91" i="37"/>
  <c r="D91" i="37"/>
  <c r="Q93" i="36"/>
  <c r="P93" i="36"/>
  <c r="O93" i="36"/>
  <c r="N93" i="36"/>
  <c r="M93" i="36"/>
  <c r="L93" i="36"/>
  <c r="K93" i="36"/>
  <c r="J93" i="36"/>
  <c r="I93" i="36"/>
  <c r="H93" i="36"/>
  <c r="G93" i="36"/>
  <c r="E93" i="36"/>
  <c r="D93" i="36"/>
  <c r="Q92" i="36"/>
  <c r="P92" i="36"/>
  <c r="O92" i="36"/>
  <c r="N92" i="36"/>
  <c r="M92" i="36"/>
  <c r="L92" i="36"/>
  <c r="K92" i="36"/>
  <c r="J92" i="36"/>
  <c r="I92" i="36"/>
  <c r="H92" i="36"/>
  <c r="G92" i="36"/>
  <c r="E92" i="36"/>
  <c r="D92" i="36"/>
  <c r="Q91" i="36"/>
  <c r="P91" i="36"/>
  <c r="O91" i="36"/>
  <c r="N91" i="36"/>
  <c r="M91" i="36"/>
  <c r="L91" i="36"/>
  <c r="K91" i="36"/>
  <c r="J91" i="36"/>
  <c r="I91" i="36"/>
  <c r="H91" i="36"/>
  <c r="G91" i="36"/>
  <c r="E91" i="36"/>
  <c r="D91" i="36"/>
  <c r="R15" i="51" l="1"/>
  <c r="F14" i="51"/>
  <c r="R44" i="50"/>
  <c r="R43" i="50"/>
  <c r="R45" i="50"/>
  <c r="R18" i="49"/>
  <c r="R16" i="49"/>
  <c r="R17" i="49"/>
  <c r="R72" i="48"/>
  <c r="R71" i="48"/>
  <c r="R70" i="48"/>
  <c r="R72" i="47"/>
  <c r="R71" i="47"/>
  <c r="R70" i="47"/>
  <c r="R66" i="46"/>
  <c r="R65" i="46"/>
  <c r="R64" i="46"/>
  <c r="R93" i="45"/>
  <c r="R92" i="45"/>
  <c r="R91" i="45"/>
  <c r="R90" i="44"/>
  <c r="R89" i="44"/>
  <c r="F88" i="44"/>
  <c r="R21" i="43"/>
  <c r="F20" i="43"/>
  <c r="R19" i="43"/>
  <c r="R93" i="42"/>
  <c r="R92" i="42"/>
  <c r="R91" i="42"/>
  <c r="R30" i="41"/>
  <c r="R28" i="41"/>
  <c r="R29" i="41"/>
  <c r="R29" i="40"/>
  <c r="R30" i="40"/>
  <c r="R28" i="40"/>
  <c r="R93" i="39"/>
  <c r="R92" i="39"/>
  <c r="R91" i="39"/>
  <c r="R75" i="38"/>
  <c r="R74" i="38"/>
  <c r="R73" i="38"/>
  <c r="R92" i="37"/>
  <c r="R93" i="37"/>
  <c r="R91" i="37"/>
  <c r="R93" i="36"/>
  <c r="R92" i="36"/>
  <c r="R91" i="36"/>
  <c r="R14" i="51"/>
  <c r="F13" i="51"/>
  <c r="F15" i="51"/>
  <c r="R20" i="43"/>
  <c r="R88" i="44"/>
  <c r="F90" i="44"/>
  <c r="F66" i="46"/>
  <c r="F71" i="47"/>
  <c r="F70" i="48"/>
  <c r="F72" i="48"/>
  <c r="F17" i="49"/>
  <c r="F43" i="50"/>
  <c r="F45" i="50"/>
  <c r="F92" i="45"/>
  <c r="F64" i="46"/>
  <c r="F19" i="43"/>
  <c r="F21" i="43"/>
  <c r="F89" i="44"/>
  <c r="F91" i="45"/>
  <c r="F93" i="45"/>
  <c r="F65" i="46"/>
  <c r="F70" i="47"/>
  <c r="F72" i="47"/>
  <c r="F71" i="48"/>
  <c r="F16" i="49"/>
  <c r="F18" i="49"/>
  <c r="F44" i="50"/>
  <c r="F92" i="39"/>
  <c r="F28" i="40"/>
  <c r="F30" i="40"/>
  <c r="F29" i="41"/>
  <c r="F91" i="42"/>
  <c r="F93" i="42"/>
  <c r="F91" i="39"/>
  <c r="F93" i="39"/>
  <c r="F29" i="40"/>
  <c r="F28" i="41"/>
  <c r="F30" i="41"/>
  <c r="F92" i="42"/>
  <c r="F92" i="37"/>
  <c r="F73" i="38"/>
  <c r="F75" i="38"/>
  <c r="F91" i="37"/>
  <c r="F93" i="37"/>
  <c r="F74" i="38"/>
  <c r="F91" i="36"/>
  <c r="F93" i="36"/>
  <c r="F92" i="36"/>
  <c r="Q93" i="1"/>
  <c r="P93" i="1"/>
  <c r="O93" i="1"/>
  <c r="N93" i="1"/>
  <c r="M93" i="1"/>
  <c r="L93" i="1"/>
  <c r="K93" i="1"/>
  <c r="J93" i="1"/>
  <c r="I93" i="1"/>
  <c r="H93" i="1"/>
  <c r="G93" i="1"/>
  <c r="E93" i="1"/>
  <c r="D93" i="1"/>
  <c r="Q92" i="1"/>
  <c r="P92" i="1"/>
  <c r="O92" i="1"/>
  <c r="N92" i="1"/>
  <c r="M92" i="1"/>
  <c r="L92" i="1"/>
  <c r="K92" i="1"/>
  <c r="J92" i="1"/>
  <c r="I92" i="1"/>
  <c r="H92" i="1"/>
  <c r="G92" i="1"/>
  <c r="E92" i="1"/>
  <c r="D92" i="1"/>
  <c r="Q91" i="1"/>
  <c r="P91" i="1"/>
  <c r="O91" i="1"/>
  <c r="N91" i="1"/>
  <c r="M91" i="1"/>
  <c r="L91" i="1"/>
  <c r="K91" i="1"/>
  <c r="J91" i="1"/>
  <c r="I91" i="1"/>
  <c r="H91" i="1"/>
  <c r="G91" i="1"/>
  <c r="E91" i="1"/>
  <c r="D91" i="1"/>
  <c r="R93" i="1" l="1"/>
  <c r="R92" i="1"/>
  <c r="R91" i="1"/>
  <c r="F91" i="1"/>
  <c r="F93" i="1"/>
  <c r="F92" i="1"/>
</calcChain>
</file>

<file path=xl/sharedStrings.xml><?xml version="1.0" encoding="utf-8"?>
<sst xmlns="http://schemas.openxmlformats.org/spreadsheetml/2006/main" count="1660" uniqueCount="71">
  <si>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</si>
  <si>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</si>
  <si>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</si>
  <si>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</si>
  <si>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</si>
  <si>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</si>
  <si>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</si>
  <si>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</si>
  <si>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</si>
  <si>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</si>
  <si>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</si>
  <si>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</si>
  <si>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</si>
  <si>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</si>
  <si>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</si>
  <si>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B</t>
  </si>
  <si>
    <t>G</t>
  </si>
  <si>
    <t>Tot</t>
  </si>
  <si>
    <t>Region as a whole</t>
  </si>
  <si>
    <t>Name of the KV</t>
  </si>
  <si>
    <t>SUBJECT WISE RESULT ANALYSIS OF THE REGION - AISSCE : CLASS XII</t>
  </si>
  <si>
    <t>PROFORMA - 12(S)</t>
  </si>
  <si>
    <t>AMBIKAPUR</t>
  </si>
  <si>
    <t>BACHELI</t>
  </si>
  <si>
    <t>BAIKUNTH PUR</t>
  </si>
  <si>
    <t>BHILAI</t>
  </si>
  <si>
    <t>BILASPUR</t>
  </si>
  <si>
    <t>CHIRIMIRI</t>
  </si>
  <si>
    <t>CISF BHILAI</t>
  </si>
  <si>
    <t>DANTEWARA</t>
  </si>
  <si>
    <t>DHAMTARI</t>
  </si>
  <si>
    <t>DONGARGARH</t>
  </si>
  <si>
    <t>DURG</t>
  </si>
  <si>
    <t>JAGDALPUR</t>
  </si>
  <si>
    <t>JASHPUR</t>
  </si>
  <si>
    <t>JHAGRAKHAND</t>
  </si>
  <si>
    <t>KANKER</t>
  </si>
  <si>
    <t>KHAIRAGARH</t>
  </si>
  <si>
    <t>KIRANDUL</t>
  </si>
  <si>
    <t>KORBA BCPP</t>
  </si>
  <si>
    <t>KORBA KUSMUNDA</t>
  </si>
  <si>
    <t>KORBA NTPC</t>
  </si>
  <si>
    <t>MAHASAMUND</t>
  </si>
  <si>
    <t>MANENDRAGARH</t>
  </si>
  <si>
    <t>RAIGARH</t>
  </si>
  <si>
    <t>RAIPUR No.1 (S1)</t>
  </si>
  <si>
    <t>RAIPUR No.1 (S2)</t>
  </si>
  <si>
    <t>RAIPUR No.2</t>
  </si>
  <si>
    <t>RAJNANDGAON</t>
  </si>
  <si>
    <t>KENDRIYA VIDYALAYA SANGATHAN, REGIONAL OFFICE RAIPUR</t>
  </si>
  <si>
    <t>SEC-IV, DINDAYALUPDHYAY NAGAR, RAIPUR, C.G. - 492</t>
  </si>
  <si>
    <t>2019 - 2020 ANALYSIS OF CBSE RESULT - 301 : ENGLISH CORE</t>
  </si>
  <si>
    <t>Generated through : NEUTEK Result Master Pro</t>
  </si>
  <si>
    <t>Assistant Commissioner : S Nalayini</t>
  </si>
  <si>
    <t>Deputy Commissioner : CHANDANA MANDAL</t>
  </si>
  <si>
    <t>2019 - 2020 ANALYSIS OF CBSE RESULT - 302 : HINDI CORE</t>
  </si>
  <si>
    <t>2019 - 2020 ANALYSIS OF CBSE RESULT - 041 : MATHEMATICS</t>
  </si>
  <si>
    <t>2019 - 2020 ANALYSIS OF CBSE RESULT - 030 : ECONOMICS</t>
  </si>
  <si>
    <t>2019 - 2020 ANALYSIS OF CBSE RESULT - 042 : PHYSICS</t>
  </si>
  <si>
    <t>2019 - 2020 ANALYSIS OF CBSE RESULT - 029 : GEOGRAPHY</t>
  </si>
  <si>
    <t>2019 - 2020 ANALYSIS OF CBSE RESULT - 027 : HISTORY</t>
  </si>
  <si>
    <t>2019 - 2020 ANALYSIS OF CBSE RESULT - 043 : CHEMISTRY</t>
  </si>
  <si>
    <t>2019 - 2020 ANALYSIS OF CBSE RESULT - 028 : POLITICAL SCI.</t>
  </si>
  <si>
    <t>2019 - 2020 ANALYSIS OF CBSE RESULT - 083 : COMPUTR SCIENCE</t>
  </si>
  <si>
    <t>2019 - 2020 ANALYSIS OF CBSE RESULT - 044 : BIOLOGY</t>
  </si>
  <si>
    <t>2019 - 2020 ANALYSIS OF CBSE RESULT - 065 : INFO. PRAC.</t>
  </si>
  <si>
    <t>2019 - 2020 ANALYSIS OF CBSE RESULT - 054 : BUSINESSSTUDIES</t>
  </si>
  <si>
    <t>2019 - 2020 ANALYSIS OF CBSE RESULT - 055 : ACCOUNTANCY</t>
  </si>
  <si>
    <t>2019 - 2020 ANALYSIS OF CBSE RESULT - 039 : SOCIOLOGY</t>
  </si>
  <si>
    <t>2019 - 2020 ANALYSIS OF CBSE RESULT - 048 : PHY. EDUCATION</t>
  </si>
  <si>
    <t>2019 - 2020 ANALYSIS OF CBSE RESULT - 283 : COMP. SCI.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</si>
</sst>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theme="5" tint="-0.249977111117893"/>
      <name val="Arial"/>
      <family val="2"/>
    </font>
    <font>
      <b/>
      <sz val="14"/>
      <name val="Verdana"/>
      <family val="2"/>
    </font>
    <font>
      <b/>
      <sz val="11"/>
      <color theme="5" tint="-0.249977111117893"/>
      <name val="Arial"/>
      <family val="2"/>
    </font>
    <font>
      <b/>
      <sz val="13"/>
      <name val="Verdana"/>
      <family val="2"/>
    </font>
    <font>
      <sz val="9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b/>
      <sz val="16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22"/>
      <name val="Verdan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right" vertical="center" wrapText="1"/>
    </xf>
    <xf numFmtId="2" fontId="14" fillId="0" borderId="7" xfId="0" applyNumberFormat="1" applyFont="1" applyFill="1" applyBorder="1" applyAlignment="1" applyProtection="1">
      <alignment horizontal="right" vertical="center" wrapText="1"/>
    </xf>
    <xf numFmtId="2" fontId="14" fillId="0" borderId="13" xfId="0" applyNumberFormat="1" applyFont="1" applyFill="1" applyBorder="1" applyAlignment="1" applyProtection="1">
      <alignment horizontal="right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right" vertical="center"/>
    </xf>
    <xf numFmtId="2" fontId="15" fillId="3" borderId="7" xfId="0" applyNumberFormat="1" applyFont="1" applyFill="1" applyBorder="1" applyAlignment="1" applyProtection="1">
      <alignment horizontal="right" vertical="center"/>
    </xf>
    <xf numFmtId="2" fontId="3" fillId="3" borderId="13" xfId="0" applyNumberFormat="1" applyFont="1" applyFill="1" applyBorder="1" applyAlignment="1" applyProtection="1">
      <alignment horizontal="righ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5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</xf>
    <xf numFmtId="0" fontId="14" fillId="3" borderId="1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vertical="center"/>
    </xf>
    <xf numFmtId="15" fontId="17" fillId="0" borderId="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left" vertical="center"/>
    </xf>
    <xf numFmtId="0" fontId="17" fillId="0" borderId="22" xfId="0" applyFont="1" applyFill="1" applyBorder="1" applyAlignment="1" applyProtection="1">
      <alignment vertical="center"/>
    </xf>
    <xf numFmtId="0" fontId="17" fillId="0" borderId="22" xfId="0" applyFont="1" applyFill="1" applyBorder="1" applyAlignment="1" applyProtection="1">
      <alignment horizontal="right" vertical="center"/>
    </xf>
    <xf numFmtId="0" fontId="17" fillId="0" borderId="23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56092</xdr:colOff>
      <xdr:row>0</xdr:row>
      <xdr:rowOff>55034</xdr:rowOff>
    </xdr:from>
    <xdr:to>
      <xdr:col>20</xdr:col>
      <xdr:colOff>132293</xdr:colOff>
      <xdr:row>2</xdr:row>
      <xdr:rowOff>26458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581092" y="55034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28574</xdr:colOff>
      <xdr:row>1</xdr:row>
      <xdr:rowOff>28572</xdr:rowOff>
    </xdr:from>
    <xdr:to>
      <xdr:col>1</xdr:col>
      <xdr:colOff>558202</xdr:colOff>
      <xdr:row>3</xdr:row>
      <xdr:rowOff>54505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98"/>
  <sheetViews>
    <sheetView showGridLines="0" tabSelected="1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31</v>
      </c>
      <c r="E10" s="10">
        <v>31</v>
      </c>
      <c r="F10" s="11">
        <v>100</v>
      </c>
      <c r="G10" s="10">
        <v>0</v>
      </c>
      <c r="H10" s="10">
        <v>1</v>
      </c>
      <c r="I10" s="10">
        <v>3</v>
      </c>
      <c r="J10" s="10">
        <v>6</v>
      </c>
      <c r="K10" s="10">
        <v>7</v>
      </c>
      <c r="L10" s="10">
        <v>11</v>
      </c>
      <c r="M10" s="10">
        <v>3</v>
      </c>
      <c r="N10" s="10">
        <v>0</v>
      </c>
      <c r="O10" s="10">
        <v>0</v>
      </c>
      <c r="P10" s="10">
        <v>31</v>
      </c>
      <c r="Q10" s="10">
        <v>122</v>
      </c>
      <c r="R10" s="12">
        <v>49.19</v>
      </c>
    </row>
    <row r="11" spans="1:23" ht="15" customHeight="1" x14ac:dyDescent="0.2">
      <c r="A11" s="58"/>
      <c r="B11" s="61"/>
      <c r="C11" s="9" t="s">
        <v>16</v>
      </c>
      <c r="D11" s="10">
        <v>30</v>
      </c>
      <c r="E11" s="10">
        <v>30</v>
      </c>
      <c r="F11" s="11">
        <v>100</v>
      </c>
      <c r="G11" s="10">
        <v>1</v>
      </c>
      <c r="H11" s="10">
        <v>3</v>
      </c>
      <c r="I11" s="10">
        <v>3</v>
      </c>
      <c r="J11" s="10">
        <v>4</v>
      </c>
      <c r="K11" s="10">
        <v>6</v>
      </c>
      <c r="L11" s="10">
        <v>8</v>
      </c>
      <c r="M11" s="10">
        <v>3</v>
      </c>
      <c r="N11" s="10">
        <v>2</v>
      </c>
      <c r="O11" s="10">
        <v>0</v>
      </c>
      <c r="P11" s="10">
        <v>30</v>
      </c>
      <c r="Q11" s="10">
        <v>123</v>
      </c>
      <c r="R11" s="12">
        <v>51.25</v>
      </c>
    </row>
    <row r="12" spans="1:23" ht="15" customHeight="1" x14ac:dyDescent="0.2">
      <c r="A12" s="59"/>
      <c r="B12" s="62"/>
      <c r="C12" s="9" t="s">
        <v>17</v>
      </c>
      <c r="D12" s="10">
        <v>61</v>
      </c>
      <c r="E12" s="10">
        <v>61</v>
      </c>
      <c r="F12" s="11">
        <v>100</v>
      </c>
      <c r="G12" s="10">
        <v>1</v>
      </c>
      <c r="H12" s="10">
        <v>4</v>
      </c>
      <c r="I12" s="10">
        <v>6</v>
      </c>
      <c r="J12" s="10">
        <v>10</v>
      </c>
      <c r="K12" s="10">
        <v>13</v>
      </c>
      <c r="L12" s="10">
        <v>19</v>
      </c>
      <c r="M12" s="10">
        <v>6</v>
      </c>
      <c r="N12" s="10">
        <v>2</v>
      </c>
      <c r="O12" s="10">
        <v>0</v>
      </c>
      <c r="P12" s="10">
        <v>61</v>
      </c>
      <c r="Q12" s="10">
        <v>245</v>
      </c>
      <c r="R12" s="12">
        <v>50.2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20</v>
      </c>
      <c r="E13" s="10">
        <v>20</v>
      </c>
      <c r="F13" s="11">
        <v>100</v>
      </c>
      <c r="G13" s="10">
        <v>0</v>
      </c>
      <c r="H13" s="10">
        <v>3</v>
      </c>
      <c r="I13" s="10">
        <v>5</v>
      </c>
      <c r="J13" s="10">
        <v>3</v>
      </c>
      <c r="K13" s="10">
        <v>4</v>
      </c>
      <c r="L13" s="10">
        <v>4</v>
      </c>
      <c r="M13" s="10">
        <v>1</v>
      </c>
      <c r="N13" s="10">
        <v>0</v>
      </c>
      <c r="O13" s="10">
        <v>0</v>
      </c>
      <c r="P13" s="10">
        <v>20</v>
      </c>
      <c r="Q13" s="10">
        <v>96</v>
      </c>
      <c r="R13" s="12">
        <v>60</v>
      </c>
    </row>
    <row r="14" spans="1:23" ht="15" customHeight="1" x14ac:dyDescent="0.2">
      <c r="A14" s="58"/>
      <c r="B14" s="61"/>
      <c r="C14" s="9" t="s">
        <v>16</v>
      </c>
      <c r="D14" s="10">
        <v>27</v>
      </c>
      <c r="E14" s="10">
        <v>27</v>
      </c>
      <c r="F14" s="11">
        <v>100</v>
      </c>
      <c r="G14" s="10">
        <v>6</v>
      </c>
      <c r="H14" s="10">
        <v>5</v>
      </c>
      <c r="I14" s="10">
        <v>6</v>
      </c>
      <c r="J14" s="10">
        <v>7</v>
      </c>
      <c r="K14" s="10">
        <v>2</v>
      </c>
      <c r="L14" s="10">
        <v>1</v>
      </c>
      <c r="M14" s="10">
        <v>0</v>
      </c>
      <c r="N14" s="10">
        <v>0</v>
      </c>
      <c r="O14" s="10">
        <v>0</v>
      </c>
      <c r="P14" s="10">
        <v>27</v>
      </c>
      <c r="Q14" s="10">
        <v>165</v>
      </c>
      <c r="R14" s="12">
        <v>76.39</v>
      </c>
    </row>
    <row r="15" spans="1:23" ht="15" customHeight="1" x14ac:dyDescent="0.2">
      <c r="A15" s="59"/>
      <c r="B15" s="62"/>
      <c r="C15" s="9" t="s">
        <v>17</v>
      </c>
      <c r="D15" s="10">
        <v>47</v>
      </c>
      <c r="E15" s="10">
        <v>47</v>
      </c>
      <c r="F15" s="11">
        <v>100</v>
      </c>
      <c r="G15" s="10">
        <v>6</v>
      </c>
      <c r="H15" s="10">
        <v>8</v>
      </c>
      <c r="I15" s="10">
        <v>11</v>
      </c>
      <c r="J15" s="10">
        <v>10</v>
      </c>
      <c r="K15" s="10">
        <v>6</v>
      </c>
      <c r="L15" s="10">
        <v>5</v>
      </c>
      <c r="M15" s="10">
        <v>1</v>
      </c>
      <c r="N15" s="10">
        <v>0</v>
      </c>
      <c r="O15" s="10">
        <v>0</v>
      </c>
      <c r="P15" s="10">
        <v>47</v>
      </c>
      <c r="Q15" s="10">
        <v>261</v>
      </c>
      <c r="R15" s="12">
        <v>69.41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33</v>
      </c>
      <c r="E16" s="10">
        <v>33</v>
      </c>
      <c r="F16" s="11">
        <v>100</v>
      </c>
      <c r="G16" s="10">
        <v>0</v>
      </c>
      <c r="H16" s="10">
        <v>5</v>
      </c>
      <c r="I16" s="10">
        <v>10</v>
      </c>
      <c r="J16" s="10">
        <v>1</v>
      </c>
      <c r="K16" s="10">
        <v>4</v>
      </c>
      <c r="L16" s="10">
        <v>9</v>
      </c>
      <c r="M16" s="10">
        <v>2</v>
      </c>
      <c r="N16" s="10">
        <v>2</v>
      </c>
      <c r="O16" s="10">
        <v>0</v>
      </c>
      <c r="P16" s="10">
        <v>33</v>
      </c>
      <c r="Q16" s="10">
        <v>149</v>
      </c>
      <c r="R16" s="12">
        <v>56.44</v>
      </c>
    </row>
    <row r="17" spans="1:18" ht="15" customHeight="1" x14ac:dyDescent="0.2">
      <c r="A17" s="58"/>
      <c r="B17" s="61"/>
      <c r="C17" s="9" t="s">
        <v>16</v>
      </c>
      <c r="D17" s="10">
        <v>26</v>
      </c>
      <c r="E17" s="10">
        <v>26</v>
      </c>
      <c r="F17" s="11">
        <v>100</v>
      </c>
      <c r="G17" s="10">
        <v>5</v>
      </c>
      <c r="H17" s="10">
        <v>1</v>
      </c>
      <c r="I17" s="10">
        <v>2</v>
      </c>
      <c r="J17" s="10">
        <v>5</v>
      </c>
      <c r="K17" s="10">
        <v>4</v>
      </c>
      <c r="L17" s="10">
        <v>9</v>
      </c>
      <c r="M17" s="10">
        <v>0</v>
      </c>
      <c r="N17" s="10">
        <v>0</v>
      </c>
      <c r="O17" s="10">
        <v>0</v>
      </c>
      <c r="P17" s="10">
        <v>26</v>
      </c>
      <c r="Q17" s="10">
        <v>127</v>
      </c>
      <c r="R17" s="12">
        <v>61.06</v>
      </c>
    </row>
    <row r="18" spans="1:18" ht="15" customHeight="1" x14ac:dyDescent="0.2">
      <c r="A18" s="59"/>
      <c r="B18" s="62"/>
      <c r="C18" s="9" t="s">
        <v>17</v>
      </c>
      <c r="D18" s="10">
        <v>59</v>
      </c>
      <c r="E18" s="10">
        <v>59</v>
      </c>
      <c r="F18" s="11">
        <v>100</v>
      </c>
      <c r="G18" s="10">
        <v>5</v>
      </c>
      <c r="H18" s="10">
        <v>6</v>
      </c>
      <c r="I18" s="10">
        <v>12</v>
      </c>
      <c r="J18" s="10">
        <v>6</v>
      </c>
      <c r="K18" s="10">
        <v>8</v>
      </c>
      <c r="L18" s="10">
        <v>18</v>
      </c>
      <c r="M18" s="10">
        <v>2</v>
      </c>
      <c r="N18" s="10">
        <v>2</v>
      </c>
      <c r="O18" s="10">
        <v>0</v>
      </c>
      <c r="P18" s="10">
        <v>59</v>
      </c>
      <c r="Q18" s="10">
        <v>276</v>
      </c>
      <c r="R18" s="12">
        <v>58.47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32</v>
      </c>
      <c r="E19" s="10">
        <v>32</v>
      </c>
      <c r="F19" s="11">
        <v>100</v>
      </c>
      <c r="G19" s="10">
        <v>1</v>
      </c>
      <c r="H19" s="10">
        <v>2</v>
      </c>
      <c r="I19" s="10">
        <v>3</v>
      </c>
      <c r="J19" s="10">
        <v>3</v>
      </c>
      <c r="K19" s="10">
        <v>3</v>
      </c>
      <c r="L19" s="10">
        <v>13</v>
      </c>
      <c r="M19" s="10">
        <v>7</v>
      </c>
      <c r="N19" s="10">
        <v>0</v>
      </c>
      <c r="O19" s="10">
        <v>0</v>
      </c>
      <c r="P19" s="10">
        <v>32</v>
      </c>
      <c r="Q19" s="10">
        <v>120</v>
      </c>
      <c r="R19" s="12">
        <v>46.88</v>
      </c>
    </row>
    <row r="20" spans="1:18" ht="15" customHeight="1" x14ac:dyDescent="0.2">
      <c r="A20" s="58"/>
      <c r="B20" s="61"/>
      <c r="C20" s="9" t="s">
        <v>16</v>
      </c>
      <c r="D20" s="10">
        <v>26</v>
      </c>
      <c r="E20" s="10">
        <v>26</v>
      </c>
      <c r="F20" s="11">
        <v>100</v>
      </c>
      <c r="G20" s="10">
        <v>2</v>
      </c>
      <c r="H20" s="10">
        <v>5</v>
      </c>
      <c r="I20" s="10">
        <v>6</v>
      </c>
      <c r="J20" s="10">
        <v>2</v>
      </c>
      <c r="K20" s="10">
        <v>7</v>
      </c>
      <c r="L20" s="10">
        <v>3</v>
      </c>
      <c r="M20" s="10">
        <v>1</v>
      </c>
      <c r="N20" s="10">
        <v>0</v>
      </c>
      <c r="O20" s="10">
        <v>0</v>
      </c>
      <c r="P20" s="10">
        <v>26</v>
      </c>
      <c r="Q20" s="10">
        <v>136</v>
      </c>
      <c r="R20" s="12">
        <v>65.38</v>
      </c>
    </row>
    <row r="21" spans="1:18" ht="15" customHeight="1" x14ac:dyDescent="0.2">
      <c r="A21" s="59"/>
      <c r="B21" s="62"/>
      <c r="C21" s="9" t="s">
        <v>17</v>
      </c>
      <c r="D21" s="10">
        <v>58</v>
      </c>
      <c r="E21" s="10">
        <v>58</v>
      </c>
      <c r="F21" s="11">
        <v>100</v>
      </c>
      <c r="G21" s="10">
        <v>3</v>
      </c>
      <c r="H21" s="10">
        <v>7</v>
      </c>
      <c r="I21" s="10">
        <v>9</v>
      </c>
      <c r="J21" s="10">
        <v>5</v>
      </c>
      <c r="K21" s="10">
        <v>10</v>
      </c>
      <c r="L21" s="10">
        <v>16</v>
      </c>
      <c r="M21" s="10">
        <v>8</v>
      </c>
      <c r="N21" s="10">
        <v>0</v>
      </c>
      <c r="O21" s="10">
        <v>0</v>
      </c>
      <c r="P21" s="10">
        <v>58</v>
      </c>
      <c r="Q21" s="10">
        <v>256</v>
      </c>
      <c r="R21" s="12">
        <v>55.17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58</v>
      </c>
      <c r="E22" s="10">
        <v>58</v>
      </c>
      <c r="F22" s="11">
        <v>100</v>
      </c>
      <c r="G22" s="10">
        <v>6</v>
      </c>
      <c r="H22" s="10">
        <v>9</v>
      </c>
      <c r="I22" s="10">
        <v>14</v>
      </c>
      <c r="J22" s="10">
        <v>11</v>
      </c>
      <c r="K22" s="10">
        <v>8</v>
      </c>
      <c r="L22" s="10">
        <v>9</v>
      </c>
      <c r="M22" s="10">
        <v>1</v>
      </c>
      <c r="N22" s="10">
        <v>0</v>
      </c>
      <c r="O22" s="10">
        <v>0</v>
      </c>
      <c r="P22" s="10">
        <v>58</v>
      </c>
      <c r="Q22" s="10">
        <v>311</v>
      </c>
      <c r="R22" s="12">
        <v>67.03</v>
      </c>
    </row>
    <row r="23" spans="1:18" ht="15" customHeight="1" x14ac:dyDescent="0.2">
      <c r="A23" s="58"/>
      <c r="B23" s="61"/>
      <c r="C23" s="9" t="s">
        <v>16</v>
      </c>
      <c r="D23" s="10">
        <v>67</v>
      </c>
      <c r="E23" s="10">
        <v>67</v>
      </c>
      <c r="F23" s="11">
        <v>100</v>
      </c>
      <c r="G23" s="10">
        <v>6</v>
      </c>
      <c r="H23" s="10">
        <v>11</v>
      </c>
      <c r="I23" s="10">
        <v>21</v>
      </c>
      <c r="J23" s="10">
        <v>8</v>
      </c>
      <c r="K23" s="10">
        <v>15</v>
      </c>
      <c r="L23" s="10">
        <v>6</v>
      </c>
      <c r="M23" s="10">
        <v>0</v>
      </c>
      <c r="N23" s="10">
        <v>0</v>
      </c>
      <c r="O23" s="10">
        <v>0</v>
      </c>
      <c r="P23" s="10">
        <v>67</v>
      </c>
      <c r="Q23" s="10">
        <v>369</v>
      </c>
      <c r="R23" s="12">
        <v>68.84</v>
      </c>
    </row>
    <row r="24" spans="1:18" ht="15" customHeight="1" x14ac:dyDescent="0.2">
      <c r="A24" s="59"/>
      <c r="B24" s="62"/>
      <c r="C24" s="9" t="s">
        <v>17</v>
      </c>
      <c r="D24" s="10">
        <v>125</v>
      </c>
      <c r="E24" s="10">
        <v>125</v>
      </c>
      <c r="F24" s="11">
        <v>100</v>
      </c>
      <c r="G24" s="10">
        <v>12</v>
      </c>
      <c r="H24" s="10">
        <v>20</v>
      </c>
      <c r="I24" s="10">
        <v>35</v>
      </c>
      <c r="J24" s="10">
        <v>19</v>
      </c>
      <c r="K24" s="10">
        <v>23</v>
      </c>
      <c r="L24" s="10">
        <v>15</v>
      </c>
      <c r="M24" s="10">
        <v>1</v>
      </c>
      <c r="N24" s="10">
        <v>0</v>
      </c>
      <c r="O24" s="10">
        <v>0</v>
      </c>
      <c r="P24" s="10">
        <v>125</v>
      </c>
      <c r="Q24" s="10">
        <v>680</v>
      </c>
      <c r="R24" s="12">
        <v>68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30</v>
      </c>
      <c r="E25" s="10">
        <v>30</v>
      </c>
      <c r="F25" s="11">
        <v>100</v>
      </c>
      <c r="G25" s="10">
        <v>0</v>
      </c>
      <c r="H25" s="10">
        <v>2</v>
      </c>
      <c r="I25" s="10">
        <v>5</v>
      </c>
      <c r="J25" s="10">
        <v>3</v>
      </c>
      <c r="K25" s="10">
        <v>9</v>
      </c>
      <c r="L25" s="10">
        <v>6</v>
      </c>
      <c r="M25" s="10">
        <v>4</v>
      </c>
      <c r="N25" s="10">
        <v>1</v>
      </c>
      <c r="O25" s="10">
        <v>0</v>
      </c>
      <c r="P25" s="10">
        <v>30</v>
      </c>
      <c r="Q25" s="10">
        <v>122</v>
      </c>
      <c r="R25" s="12">
        <v>50.83</v>
      </c>
    </row>
    <row r="26" spans="1:18" ht="15" customHeight="1" x14ac:dyDescent="0.2">
      <c r="A26" s="58"/>
      <c r="B26" s="61"/>
      <c r="C26" s="9" t="s">
        <v>16</v>
      </c>
      <c r="D26" s="10">
        <v>11</v>
      </c>
      <c r="E26" s="10">
        <v>11</v>
      </c>
      <c r="F26" s="11">
        <v>100</v>
      </c>
      <c r="G26" s="10">
        <v>0</v>
      </c>
      <c r="H26" s="10">
        <v>0</v>
      </c>
      <c r="I26" s="10">
        <v>2</v>
      </c>
      <c r="J26" s="10">
        <v>5</v>
      </c>
      <c r="K26" s="10">
        <v>1</v>
      </c>
      <c r="L26" s="10">
        <v>3</v>
      </c>
      <c r="M26" s="10">
        <v>0</v>
      </c>
      <c r="N26" s="10">
        <v>0</v>
      </c>
      <c r="O26" s="10">
        <v>0</v>
      </c>
      <c r="P26" s="10">
        <v>11</v>
      </c>
      <c r="Q26" s="10">
        <v>50</v>
      </c>
      <c r="R26" s="12">
        <v>56.82</v>
      </c>
    </row>
    <row r="27" spans="1:18" ht="15" customHeight="1" x14ac:dyDescent="0.2">
      <c r="A27" s="59"/>
      <c r="B27" s="62"/>
      <c r="C27" s="9" t="s">
        <v>17</v>
      </c>
      <c r="D27" s="10">
        <v>41</v>
      </c>
      <c r="E27" s="10">
        <v>41</v>
      </c>
      <c r="F27" s="11">
        <v>100</v>
      </c>
      <c r="G27" s="10">
        <v>0</v>
      </c>
      <c r="H27" s="10">
        <v>2</v>
      </c>
      <c r="I27" s="10">
        <v>7</v>
      </c>
      <c r="J27" s="10">
        <v>8</v>
      </c>
      <c r="K27" s="10">
        <v>10</v>
      </c>
      <c r="L27" s="10">
        <v>9</v>
      </c>
      <c r="M27" s="10">
        <v>4</v>
      </c>
      <c r="N27" s="10">
        <v>1</v>
      </c>
      <c r="O27" s="10">
        <v>0</v>
      </c>
      <c r="P27" s="10">
        <v>41</v>
      </c>
      <c r="Q27" s="10">
        <v>172</v>
      </c>
      <c r="R27" s="12">
        <v>52.44</v>
      </c>
    </row>
    <row r="28" spans="1:18" ht="15" customHeight="1" x14ac:dyDescent="0.2">
      <c r="A28" s="57">
        <v>7</v>
      </c>
      <c r="B28" s="60" t="s">
        <v>28</v>
      </c>
      <c r="C28" s="9" t="s">
        <v>15</v>
      </c>
      <c r="D28" s="10">
        <v>9</v>
      </c>
      <c r="E28" s="10">
        <v>9</v>
      </c>
      <c r="F28" s="11">
        <v>100</v>
      </c>
      <c r="G28" s="10">
        <v>0</v>
      </c>
      <c r="H28" s="10">
        <v>0</v>
      </c>
      <c r="I28" s="10">
        <v>2</v>
      </c>
      <c r="J28" s="10">
        <v>2</v>
      </c>
      <c r="K28" s="10">
        <v>1</v>
      </c>
      <c r="L28" s="10">
        <v>4</v>
      </c>
      <c r="M28" s="10">
        <v>0</v>
      </c>
      <c r="N28" s="10">
        <v>0</v>
      </c>
      <c r="O28" s="10">
        <v>0</v>
      </c>
      <c r="P28" s="10">
        <v>9</v>
      </c>
      <c r="Q28" s="10">
        <v>38</v>
      </c>
      <c r="R28" s="12">
        <v>52.78</v>
      </c>
    </row>
    <row r="29" spans="1:18" ht="15" customHeight="1" x14ac:dyDescent="0.2">
      <c r="A29" s="58"/>
      <c r="B29" s="61"/>
      <c r="C29" s="9" t="s">
        <v>16</v>
      </c>
      <c r="D29" s="10">
        <v>12</v>
      </c>
      <c r="E29" s="10">
        <v>12</v>
      </c>
      <c r="F29" s="11">
        <v>100</v>
      </c>
      <c r="G29" s="10">
        <v>2</v>
      </c>
      <c r="H29" s="10">
        <v>2</v>
      </c>
      <c r="I29" s="10">
        <v>5</v>
      </c>
      <c r="J29" s="10">
        <v>2</v>
      </c>
      <c r="K29" s="10">
        <v>1</v>
      </c>
      <c r="L29" s="10">
        <v>0</v>
      </c>
      <c r="M29" s="10">
        <v>0</v>
      </c>
      <c r="N29" s="10">
        <v>0</v>
      </c>
      <c r="O29" s="10">
        <v>0</v>
      </c>
      <c r="P29" s="10">
        <v>12</v>
      </c>
      <c r="Q29" s="10">
        <v>74</v>
      </c>
      <c r="R29" s="12">
        <v>77.08</v>
      </c>
    </row>
    <row r="30" spans="1:18" ht="15" customHeight="1" x14ac:dyDescent="0.2">
      <c r="A30" s="59"/>
      <c r="B30" s="62"/>
      <c r="C30" s="9" t="s">
        <v>17</v>
      </c>
      <c r="D30" s="10">
        <v>21</v>
      </c>
      <c r="E30" s="10">
        <v>21</v>
      </c>
      <c r="F30" s="11">
        <v>100</v>
      </c>
      <c r="G30" s="10">
        <v>2</v>
      </c>
      <c r="H30" s="10">
        <v>2</v>
      </c>
      <c r="I30" s="10">
        <v>7</v>
      </c>
      <c r="J30" s="10">
        <v>4</v>
      </c>
      <c r="K30" s="10">
        <v>2</v>
      </c>
      <c r="L30" s="10">
        <v>4</v>
      </c>
      <c r="M30" s="10">
        <v>0</v>
      </c>
      <c r="N30" s="10">
        <v>0</v>
      </c>
      <c r="O30" s="10">
        <v>0</v>
      </c>
      <c r="P30" s="10">
        <v>21</v>
      </c>
      <c r="Q30" s="10">
        <v>112</v>
      </c>
      <c r="R30" s="12">
        <v>66.67</v>
      </c>
    </row>
    <row r="31" spans="1:18" ht="15" customHeight="1" x14ac:dyDescent="0.2">
      <c r="A31" s="57">
        <v>8</v>
      </c>
      <c r="B31" s="60" t="s">
        <v>29</v>
      </c>
      <c r="C31" s="9" t="s">
        <v>15</v>
      </c>
      <c r="D31" s="10">
        <v>11</v>
      </c>
      <c r="E31" s="10">
        <v>11</v>
      </c>
      <c r="F31" s="11">
        <v>100</v>
      </c>
      <c r="G31" s="10">
        <v>0</v>
      </c>
      <c r="H31" s="10">
        <v>0</v>
      </c>
      <c r="I31" s="10">
        <v>1</v>
      </c>
      <c r="J31" s="10">
        <v>1</v>
      </c>
      <c r="K31" s="10">
        <v>2</v>
      </c>
      <c r="L31" s="10">
        <v>4</v>
      </c>
      <c r="M31" s="10">
        <v>3</v>
      </c>
      <c r="N31" s="10">
        <v>0</v>
      </c>
      <c r="O31" s="10">
        <v>0</v>
      </c>
      <c r="P31" s="10">
        <v>11</v>
      </c>
      <c r="Q31" s="10">
        <v>37</v>
      </c>
      <c r="R31" s="12">
        <v>42.05</v>
      </c>
    </row>
    <row r="32" spans="1:18" ht="15" customHeight="1" x14ac:dyDescent="0.2">
      <c r="A32" s="58"/>
      <c r="B32" s="61"/>
      <c r="C32" s="9" t="s">
        <v>16</v>
      </c>
      <c r="D32" s="10">
        <v>18</v>
      </c>
      <c r="E32" s="10">
        <v>18</v>
      </c>
      <c r="F32" s="11">
        <v>100</v>
      </c>
      <c r="G32" s="10">
        <v>0</v>
      </c>
      <c r="H32" s="10">
        <v>1</v>
      </c>
      <c r="I32" s="10">
        <v>1</v>
      </c>
      <c r="J32" s="10">
        <v>3</v>
      </c>
      <c r="K32" s="10">
        <v>0</v>
      </c>
      <c r="L32" s="10">
        <v>9</v>
      </c>
      <c r="M32" s="10">
        <v>4</v>
      </c>
      <c r="N32" s="10">
        <v>0</v>
      </c>
      <c r="O32" s="10">
        <v>0</v>
      </c>
      <c r="P32" s="10">
        <v>18</v>
      </c>
      <c r="Q32" s="10">
        <v>63</v>
      </c>
      <c r="R32" s="12">
        <v>43.75</v>
      </c>
    </row>
    <row r="33" spans="1:18" ht="15" customHeight="1" x14ac:dyDescent="0.2">
      <c r="A33" s="59"/>
      <c r="B33" s="62"/>
      <c r="C33" s="9" t="s">
        <v>17</v>
      </c>
      <c r="D33" s="10">
        <v>29</v>
      </c>
      <c r="E33" s="10">
        <v>29</v>
      </c>
      <c r="F33" s="11">
        <v>100</v>
      </c>
      <c r="G33" s="10">
        <v>0</v>
      </c>
      <c r="H33" s="10">
        <v>1</v>
      </c>
      <c r="I33" s="10">
        <v>2</v>
      </c>
      <c r="J33" s="10">
        <v>4</v>
      </c>
      <c r="K33" s="10">
        <v>2</v>
      </c>
      <c r="L33" s="10">
        <v>13</v>
      </c>
      <c r="M33" s="10">
        <v>7</v>
      </c>
      <c r="N33" s="10">
        <v>0</v>
      </c>
      <c r="O33" s="10">
        <v>0</v>
      </c>
      <c r="P33" s="10">
        <v>29</v>
      </c>
      <c r="Q33" s="10">
        <v>100</v>
      </c>
      <c r="R33" s="12">
        <v>43.1</v>
      </c>
    </row>
    <row r="34" spans="1:18" ht="15" customHeight="1" x14ac:dyDescent="0.2">
      <c r="A34" s="57">
        <v>9</v>
      </c>
      <c r="B34" s="60" t="s">
        <v>30</v>
      </c>
      <c r="C34" s="9" t="s">
        <v>15</v>
      </c>
      <c r="D34" s="10">
        <v>17</v>
      </c>
      <c r="E34" s="10">
        <v>17</v>
      </c>
      <c r="F34" s="11">
        <v>100</v>
      </c>
      <c r="G34" s="10">
        <v>0</v>
      </c>
      <c r="H34" s="10">
        <v>3</v>
      </c>
      <c r="I34" s="10">
        <v>7</v>
      </c>
      <c r="J34" s="10">
        <v>4</v>
      </c>
      <c r="K34" s="10">
        <v>3</v>
      </c>
      <c r="L34" s="10">
        <v>0</v>
      </c>
      <c r="M34" s="10">
        <v>0</v>
      </c>
      <c r="N34" s="10">
        <v>0</v>
      </c>
      <c r="O34" s="10">
        <v>0</v>
      </c>
      <c r="P34" s="10">
        <v>17</v>
      </c>
      <c r="Q34" s="10">
        <v>95</v>
      </c>
      <c r="R34" s="12">
        <v>69.849999999999994</v>
      </c>
    </row>
    <row r="35" spans="1:18" ht="15" customHeight="1" x14ac:dyDescent="0.2">
      <c r="A35" s="58"/>
      <c r="B35" s="61"/>
      <c r="C35" s="9" t="s">
        <v>16</v>
      </c>
      <c r="D35" s="10">
        <v>16</v>
      </c>
      <c r="E35" s="10">
        <v>16</v>
      </c>
      <c r="F35" s="11">
        <v>100</v>
      </c>
      <c r="G35" s="10">
        <v>2</v>
      </c>
      <c r="H35" s="10">
        <v>0</v>
      </c>
      <c r="I35" s="10">
        <v>6</v>
      </c>
      <c r="J35" s="10">
        <v>5</v>
      </c>
      <c r="K35" s="10">
        <v>2</v>
      </c>
      <c r="L35" s="10">
        <v>0</v>
      </c>
      <c r="M35" s="10">
        <v>1</v>
      </c>
      <c r="N35" s="10">
        <v>0</v>
      </c>
      <c r="O35" s="10">
        <v>0</v>
      </c>
      <c r="P35" s="10">
        <v>16</v>
      </c>
      <c r="Q35" s="10">
        <v>87</v>
      </c>
      <c r="R35" s="12">
        <v>67.97</v>
      </c>
    </row>
    <row r="36" spans="1:18" ht="15" customHeight="1" x14ac:dyDescent="0.2">
      <c r="A36" s="59"/>
      <c r="B36" s="62"/>
      <c r="C36" s="9" t="s">
        <v>17</v>
      </c>
      <c r="D36" s="10">
        <v>33</v>
      </c>
      <c r="E36" s="10">
        <v>33</v>
      </c>
      <c r="F36" s="11">
        <v>100</v>
      </c>
      <c r="G36" s="10">
        <v>2</v>
      </c>
      <c r="H36" s="10">
        <v>3</v>
      </c>
      <c r="I36" s="10">
        <v>13</v>
      </c>
      <c r="J36" s="10">
        <v>9</v>
      </c>
      <c r="K36" s="10">
        <v>5</v>
      </c>
      <c r="L36" s="10">
        <v>0</v>
      </c>
      <c r="M36" s="10">
        <v>1</v>
      </c>
      <c r="N36" s="10">
        <v>0</v>
      </c>
      <c r="O36" s="10">
        <v>0</v>
      </c>
      <c r="P36" s="10">
        <v>33</v>
      </c>
      <c r="Q36" s="10">
        <v>182</v>
      </c>
      <c r="R36" s="12">
        <v>68.94</v>
      </c>
    </row>
    <row r="37" spans="1:18" ht="15" customHeight="1" x14ac:dyDescent="0.2">
      <c r="A37" s="57">
        <v>10</v>
      </c>
      <c r="B37" s="60" t="s">
        <v>31</v>
      </c>
      <c r="C37" s="9" t="s">
        <v>15</v>
      </c>
      <c r="D37" s="10">
        <v>25</v>
      </c>
      <c r="E37" s="10">
        <v>25</v>
      </c>
      <c r="F37" s="11">
        <v>100</v>
      </c>
      <c r="G37" s="10">
        <v>2</v>
      </c>
      <c r="H37" s="10">
        <v>1</v>
      </c>
      <c r="I37" s="10">
        <v>5</v>
      </c>
      <c r="J37" s="10">
        <v>4</v>
      </c>
      <c r="K37" s="10">
        <v>4</v>
      </c>
      <c r="L37" s="10">
        <v>7</v>
      </c>
      <c r="M37" s="10">
        <v>2</v>
      </c>
      <c r="N37" s="10">
        <v>0</v>
      </c>
      <c r="O37" s="10">
        <v>0</v>
      </c>
      <c r="P37" s="10">
        <v>25</v>
      </c>
      <c r="Q37" s="10">
        <v>114</v>
      </c>
      <c r="R37" s="12">
        <v>57</v>
      </c>
    </row>
    <row r="38" spans="1:18" ht="15" customHeight="1" x14ac:dyDescent="0.2">
      <c r="A38" s="58"/>
      <c r="B38" s="61"/>
      <c r="C38" s="9" t="s">
        <v>16</v>
      </c>
      <c r="D38" s="10">
        <v>29</v>
      </c>
      <c r="E38" s="10">
        <v>29</v>
      </c>
      <c r="F38" s="11">
        <v>100</v>
      </c>
      <c r="G38" s="10">
        <v>0</v>
      </c>
      <c r="H38" s="10">
        <v>3</v>
      </c>
      <c r="I38" s="10">
        <v>4</v>
      </c>
      <c r="J38" s="10">
        <v>5</v>
      </c>
      <c r="K38" s="10">
        <v>7</v>
      </c>
      <c r="L38" s="10">
        <v>4</v>
      </c>
      <c r="M38" s="10">
        <v>5</v>
      </c>
      <c r="N38" s="10">
        <v>1</v>
      </c>
      <c r="O38" s="10">
        <v>0</v>
      </c>
      <c r="P38" s="10">
        <v>29</v>
      </c>
      <c r="Q38" s="10">
        <v>121</v>
      </c>
      <c r="R38" s="12">
        <v>52.16</v>
      </c>
    </row>
    <row r="39" spans="1:18" ht="15" customHeight="1" x14ac:dyDescent="0.2">
      <c r="A39" s="59"/>
      <c r="B39" s="62"/>
      <c r="C39" s="9" t="s">
        <v>17</v>
      </c>
      <c r="D39" s="10">
        <v>54</v>
      </c>
      <c r="E39" s="10">
        <v>54</v>
      </c>
      <c r="F39" s="11">
        <v>100</v>
      </c>
      <c r="G39" s="10">
        <v>2</v>
      </c>
      <c r="H39" s="10">
        <v>4</v>
      </c>
      <c r="I39" s="10">
        <v>9</v>
      </c>
      <c r="J39" s="10">
        <v>9</v>
      </c>
      <c r="K39" s="10">
        <v>11</v>
      </c>
      <c r="L39" s="10">
        <v>11</v>
      </c>
      <c r="M39" s="10">
        <v>7</v>
      </c>
      <c r="N39" s="10">
        <v>1</v>
      </c>
      <c r="O39" s="10">
        <v>0</v>
      </c>
      <c r="P39" s="10">
        <v>54</v>
      </c>
      <c r="Q39" s="10">
        <v>235</v>
      </c>
      <c r="R39" s="12">
        <v>54.4</v>
      </c>
    </row>
    <row r="40" spans="1:18" ht="15" customHeight="1" x14ac:dyDescent="0.2">
      <c r="A40" s="57">
        <v>11</v>
      </c>
      <c r="B40" s="60" t="s">
        <v>32</v>
      </c>
      <c r="C40" s="9" t="s">
        <v>15</v>
      </c>
      <c r="D40" s="10">
        <v>79</v>
      </c>
      <c r="E40" s="10">
        <v>79</v>
      </c>
      <c r="F40" s="11">
        <v>100</v>
      </c>
      <c r="G40" s="10">
        <v>1</v>
      </c>
      <c r="H40" s="10">
        <v>9</v>
      </c>
      <c r="I40" s="10">
        <v>16</v>
      </c>
      <c r="J40" s="10">
        <v>14</v>
      </c>
      <c r="K40" s="10">
        <v>18</v>
      </c>
      <c r="L40" s="10">
        <v>17</v>
      </c>
      <c r="M40" s="10">
        <v>3</v>
      </c>
      <c r="N40" s="10">
        <v>1</v>
      </c>
      <c r="O40" s="10">
        <v>0</v>
      </c>
      <c r="P40" s="10">
        <v>79</v>
      </c>
      <c r="Q40" s="10">
        <v>367</v>
      </c>
      <c r="R40" s="12">
        <v>58.07</v>
      </c>
    </row>
    <row r="41" spans="1:18" ht="15" customHeight="1" x14ac:dyDescent="0.2">
      <c r="A41" s="58"/>
      <c r="B41" s="61"/>
      <c r="C41" s="9" t="s">
        <v>16</v>
      </c>
      <c r="D41" s="10">
        <v>88</v>
      </c>
      <c r="E41" s="10">
        <v>88</v>
      </c>
      <c r="F41" s="11">
        <v>100</v>
      </c>
      <c r="G41" s="10">
        <v>12</v>
      </c>
      <c r="H41" s="10">
        <v>14</v>
      </c>
      <c r="I41" s="10">
        <v>11</v>
      </c>
      <c r="J41" s="10">
        <v>21</v>
      </c>
      <c r="K41" s="10">
        <v>6</v>
      </c>
      <c r="L41" s="10">
        <v>16</v>
      </c>
      <c r="M41" s="10">
        <v>7</v>
      </c>
      <c r="N41" s="10">
        <v>1</v>
      </c>
      <c r="O41" s="10">
        <v>0</v>
      </c>
      <c r="P41" s="10">
        <v>88</v>
      </c>
      <c r="Q41" s="10">
        <v>452</v>
      </c>
      <c r="R41" s="12">
        <v>64.2</v>
      </c>
    </row>
    <row r="42" spans="1:18" ht="15" customHeight="1" x14ac:dyDescent="0.2">
      <c r="A42" s="59"/>
      <c r="B42" s="62"/>
      <c r="C42" s="9" t="s">
        <v>17</v>
      </c>
      <c r="D42" s="10">
        <v>167</v>
      </c>
      <c r="E42" s="10">
        <v>167</v>
      </c>
      <c r="F42" s="11">
        <v>100</v>
      </c>
      <c r="G42" s="10">
        <v>13</v>
      </c>
      <c r="H42" s="10">
        <v>23</v>
      </c>
      <c r="I42" s="10">
        <v>27</v>
      </c>
      <c r="J42" s="10">
        <v>35</v>
      </c>
      <c r="K42" s="10">
        <v>24</v>
      </c>
      <c r="L42" s="10">
        <v>33</v>
      </c>
      <c r="M42" s="10">
        <v>10</v>
      </c>
      <c r="N42" s="10">
        <v>2</v>
      </c>
      <c r="O42" s="10">
        <v>0</v>
      </c>
      <c r="P42" s="10">
        <v>167</v>
      </c>
      <c r="Q42" s="10">
        <v>819</v>
      </c>
      <c r="R42" s="12">
        <v>61.3</v>
      </c>
    </row>
    <row r="43" spans="1:18" ht="15" customHeight="1" x14ac:dyDescent="0.2">
      <c r="A43" s="57">
        <v>12</v>
      </c>
      <c r="B43" s="60" t="s">
        <v>33</v>
      </c>
      <c r="C43" s="9" t="s">
        <v>15</v>
      </c>
      <c r="D43" s="10">
        <v>38</v>
      </c>
      <c r="E43" s="10">
        <v>38</v>
      </c>
      <c r="F43" s="11">
        <v>100</v>
      </c>
      <c r="G43" s="10">
        <v>1</v>
      </c>
      <c r="H43" s="10">
        <v>0</v>
      </c>
      <c r="I43" s="10">
        <v>4</v>
      </c>
      <c r="J43" s="10">
        <v>5</v>
      </c>
      <c r="K43" s="10">
        <v>13</v>
      </c>
      <c r="L43" s="10">
        <v>8</v>
      </c>
      <c r="M43" s="10">
        <v>4</v>
      </c>
      <c r="N43" s="10">
        <v>3</v>
      </c>
      <c r="O43" s="10">
        <v>0</v>
      </c>
      <c r="P43" s="10">
        <v>38</v>
      </c>
      <c r="Q43" s="10">
        <v>144</v>
      </c>
      <c r="R43" s="12">
        <v>47.37</v>
      </c>
    </row>
    <row r="44" spans="1:18" ht="15" customHeight="1" x14ac:dyDescent="0.2">
      <c r="A44" s="58"/>
      <c r="B44" s="61"/>
      <c r="C44" s="9" t="s">
        <v>16</v>
      </c>
      <c r="D44" s="10">
        <v>30</v>
      </c>
      <c r="E44" s="10">
        <v>30</v>
      </c>
      <c r="F44" s="11">
        <v>100</v>
      </c>
      <c r="G44" s="10">
        <v>0</v>
      </c>
      <c r="H44" s="10">
        <v>1</v>
      </c>
      <c r="I44" s="10">
        <v>4</v>
      </c>
      <c r="J44" s="10">
        <v>1</v>
      </c>
      <c r="K44" s="10">
        <v>4</v>
      </c>
      <c r="L44" s="10">
        <v>9</v>
      </c>
      <c r="M44" s="10">
        <v>7</v>
      </c>
      <c r="N44" s="10">
        <v>4</v>
      </c>
      <c r="O44" s="10">
        <v>0</v>
      </c>
      <c r="P44" s="10">
        <v>30</v>
      </c>
      <c r="Q44" s="10">
        <v>97</v>
      </c>
      <c r="R44" s="12">
        <v>40.42</v>
      </c>
    </row>
    <row r="45" spans="1:18" ht="15" customHeight="1" x14ac:dyDescent="0.2">
      <c r="A45" s="59"/>
      <c r="B45" s="62"/>
      <c r="C45" s="9" t="s">
        <v>17</v>
      </c>
      <c r="D45" s="10">
        <v>68</v>
      </c>
      <c r="E45" s="10">
        <v>68</v>
      </c>
      <c r="F45" s="11">
        <v>100</v>
      </c>
      <c r="G45" s="10">
        <v>1</v>
      </c>
      <c r="H45" s="10">
        <v>1</v>
      </c>
      <c r="I45" s="10">
        <v>8</v>
      </c>
      <c r="J45" s="10">
        <v>6</v>
      </c>
      <c r="K45" s="10">
        <v>17</v>
      </c>
      <c r="L45" s="10">
        <v>17</v>
      </c>
      <c r="M45" s="10">
        <v>11</v>
      </c>
      <c r="N45" s="10">
        <v>7</v>
      </c>
      <c r="O45" s="10">
        <v>0</v>
      </c>
      <c r="P45" s="10">
        <v>68</v>
      </c>
      <c r="Q45" s="10">
        <v>241</v>
      </c>
      <c r="R45" s="12">
        <v>44.3</v>
      </c>
    </row>
    <row r="46" spans="1:18" ht="15" customHeight="1" x14ac:dyDescent="0.2">
      <c r="A46" s="57">
        <v>13</v>
      </c>
      <c r="B46" s="60" t="s">
        <v>34</v>
      </c>
      <c r="C46" s="9" t="s">
        <v>15</v>
      </c>
      <c r="D46" s="10">
        <v>9</v>
      </c>
      <c r="E46" s="10">
        <v>9</v>
      </c>
      <c r="F46" s="11">
        <v>100</v>
      </c>
      <c r="G46" s="10">
        <v>0</v>
      </c>
      <c r="H46" s="10">
        <v>0</v>
      </c>
      <c r="I46" s="10">
        <v>4</v>
      </c>
      <c r="J46" s="10">
        <v>2</v>
      </c>
      <c r="K46" s="10">
        <v>2</v>
      </c>
      <c r="L46" s="10">
        <v>0</v>
      </c>
      <c r="M46" s="10">
        <v>1</v>
      </c>
      <c r="N46" s="10">
        <v>0</v>
      </c>
      <c r="O46" s="10">
        <v>0</v>
      </c>
      <c r="P46" s="10">
        <v>9</v>
      </c>
      <c r="Q46" s="10">
        <v>44</v>
      </c>
      <c r="R46" s="12">
        <v>61.11</v>
      </c>
    </row>
    <row r="47" spans="1:18" ht="15" customHeight="1" x14ac:dyDescent="0.2">
      <c r="A47" s="58"/>
      <c r="B47" s="61"/>
      <c r="C47" s="9" t="s">
        <v>16</v>
      </c>
      <c r="D47" s="10">
        <v>15</v>
      </c>
      <c r="E47" s="10">
        <v>15</v>
      </c>
      <c r="F47" s="11">
        <v>100</v>
      </c>
      <c r="G47" s="10">
        <v>0</v>
      </c>
      <c r="H47" s="10">
        <v>3</v>
      </c>
      <c r="I47" s="10">
        <v>4</v>
      </c>
      <c r="J47" s="10">
        <v>2</v>
      </c>
      <c r="K47" s="10">
        <v>3</v>
      </c>
      <c r="L47" s="10">
        <v>1</v>
      </c>
      <c r="M47" s="10">
        <v>1</v>
      </c>
      <c r="N47" s="10">
        <v>1</v>
      </c>
      <c r="O47" s="10">
        <v>0</v>
      </c>
      <c r="P47" s="10">
        <v>15</v>
      </c>
      <c r="Q47" s="10">
        <v>73</v>
      </c>
      <c r="R47" s="12">
        <v>60.83</v>
      </c>
    </row>
    <row r="48" spans="1:18" ht="15" customHeight="1" x14ac:dyDescent="0.2">
      <c r="A48" s="59"/>
      <c r="B48" s="62"/>
      <c r="C48" s="9" t="s">
        <v>17</v>
      </c>
      <c r="D48" s="10">
        <v>24</v>
      </c>
      <c r="E48" s="10">
        <v>24</v>
      </c>
      <c r="F48" s="11">
        <v>100</v>
      </c>
      <c r="G48" s="10">
        <v>0</v>
      </c>
      <c r="H48" s="10">
        <v>3</v>
      </c>
      <c r="I48" s="10">
        <v>8</v>
      </c>
      <c r="J48" s="10">
        <v>4</v>
      </c>
      <c r="K48" s="10">
        <v>5</v>
      </c>
      <c r="L48" s="10">
        <v>1</v>
      </c>
      <c r="M48" s="10">
        <v>2</v>
      </c>
      <c r="N48" s="10">
        <v>1</v>
      </c>
      <c r="O48" s="10">
        <v>0</v>
      </c>
      <c r="P48" s="10">
        <v>24</v>
      </c>
      <c r="Q48" s="10">
        <v>117</v>
      </c>
      <c r="R48" s="12">
        <v>60.94</v>
      </c>
    </row>
    <row r="49" spans="1:18" ht="15" customHeight="1" x14ac:dyDescent="0.2">
      <c r="A49" s="57">
        <v>14</v>
      </c>
      <c r="B49" s="60" t="s">
        <v>35</v>
      </c>
      <c r="C49" s="9" t="s">
        <v>15</v>
      </c>
      <c r="D49" s="10">
        <v>21</v>
      </c>
      <c r="E49" s="10">
        <v>21</v>
      </c>
      <c r="F49" s="11">
        <v>100</v>
      </c>
      <c r="G49" s="10">
        <v>3</v>
      </c>
      <c r="H49" s="10">
        <v>2</v>
      </c>
      <c r="I49" s="10">
        <v>7</v>
      </c>
      <c r="J49" s="10">
        <v>4</v>
      </c>
      <c r="K49" s="10">
        <v>4</v>
      </c>
      <c r="L49" s="10">
        <v>1</v>
      </c>
      <c r="M49" s="10">
        <v>0</v>
      </c>
      <c r="N49" s="10">
        <v>0</v>
      </c>
      <c r="O49" s="10">
        <v>0</v>
      </c>
      <c r="P49" s="10">
        <v>21</v>
      </c>
      <c r="Q49" s="10">
        <v>119</v>
      </c>
      <c r="R49" s="12">
        <v>70.83</v>
      </c>
    </row>
    <row r="50" spans="1:18" ht="15" customHeight="1" x14ac:dyDescent="0.2">
      <c r="A50" s="58"/>
      <c r="B50" s="61"/>
      <c r="C50" s="9" t="s">
        <v>16</v>
      </c>
      <c r="D50" s="10">
        <v>29</v>
      </c>
      <c r="E50" s="10">
        <v>29</v>
      </c>
      <c r="F50" s="11">
        <v>100</v>
      </c>
      <c r="G50" s="10">
        <v>0</v>
      </c>
      <c r="H50" s="10">
        <v>8</v>
      </c>
      <c r="I50" s="10">
        <v>7</v>
      </c>
      <c r="J50" s="10">
        <v>8</v>
      </c>
      <c r="K50" s="10">
        <v>6</v>
      </c>
      <c r="L50" s="10">
        <v>0</v>
      </c>
      <c r="M50" s="10">
        <v>0</v>
      </c>
      <c r="N50" s="10">
        <v>0</v>
      </c>
      <c r="O50" s="10">
        <v>0</v>
      </c>
      <c r="P50" s="10">
        <v>29</v>
      </c>
      <c r="Q50" s="10">
        <v>162</v>
      </c>
      <c r="R50" s="12">
        <v>69.83</v>
      </c>
    </row>
    <row r="51" spans="1:18" ht="15" customHeight="1" x14ac:dyDescent="0.2">
      <c r="A51" s="59"/>
      <c r="B51" s="62"/>
      <c r="C51" s="9" t="s">
        <v>17</v>
      </c>
      <c r="D51" s="10">
        <v>50</v>
      </c>
      <c r="E51" s="10">
        <v>50</v>
      </c>
      <c r="F51" s="11">
        <v>100</v>
      </c>
      <c r="G51" s="10">
        <v>3</v>
      </c>
      <c r="H51" s="10">
        <v>10</v>
      </c>
      <c r="I51" s="10">
        <v>14</v>
      </c>
      <c r="J51" s="10">
        <v>12</v>
      </c>
      <c r="K51" s="10">
        <v>10</v>
      </c>
      <c r="L51" s="10">
        <v>1</v>
      </c>
      <c r="M51" s="10">
        <v>0</v>
      </c>
      <c r="N51" s="10">
        <v>0</v>
      </c>
      <c r="O51" s="10">
        <v>0</v>
      </c>
      <c r="P51" s="10">
        <v>50</v>
      </c>
      <c r="Q51" s="10">
        <v>281</v>
      </c>
      <c r="R51" s="12">
        <v>70.25</v>
      </c>
    </row>
    <row r="52" spans="1:18" ht="15" customHeight="1" x14ac:dyDescent="0.2">
      <c r="A52" s="57">
        <v>15</v>
      </c>
      <c r="B52" s="60" t="s">
        <v>36</v>
      </c>
      <c r="C52" s="9" t="s">
        <v>15</v>
      </c>
      <c r="D52" s="10">
        <v>12</v>
      </c>
      <c r="E52" s="10">
        <v>12</v>
      </c>
      <c r="F52" s="11">
        <v>100</v>
      </c>
      <c r="G52" s="10">
        <v>1</v>
      </c>
      <c r="H52" s="10">
        <v>3</v>
      </c>
      <c r="I52" s="10">
        <v>1</v>
      </c>
      <c r="J52" s="10">
        <v>4</v>
      </c>
      <c r="K52" s="10">
        <v>2</v>
      </c>
      <c r="L52" s="10">
        <v>1</v>
      </c>
      <c r="M52" s="10">
        <v>0</v>
      </c>
      <c r="N52" s="10">
        <v>0</v>
      </c>
      <c r="O52" s="10">
        <v>0</v>
      </c>
      <c r="P52" s="10">
        <v>12</v>
      </c>
      <c r="Q52" s="10">
        <v>66</v>
      </c>
      <c r="R52" s="12">
        <v>68.75</v>
      </c>
    </row>
    <row r="53" spans="1:18" ht="15" customHeight="1" x14ac:dyDescent="0.2">
      <c r="A53" s="58"/>
      <c r="B53" s="61"/>
      <c r="C53" s="9" t="s">
        <v>16</v>
      </c>
      <c r="D53" s="10">
        <v>19</v>
      </c>
      <c r="E53" s="10">
        <v>19</v>
      </c>
      <c r="F53" s="11">
        <v>100</v>
      </c>
      <c r="G53" s="10">
        <v>1</v>
      </c>
      <c r="H53" s="10">
        <v>6</v>
      </c>
      <c r="I53" s="10">
        <v>8</v>
      </c>
      <c r="J53" s="10">
        <v>1</v>
      </c>
      <c r="K53" s="10">
        <v>1</v>
      </c>
      <c r="L53" s="10">
        <v>2</v>
      </c>
      <c r="M53" s="10">
        <v>0</v>
      </c>
      <c r="N53" s="10">
        <v>0</v>
      </c>
      <c r="O53" s="10">
        <v>0</v>
      </c>
      <c r="P53" s="10">
        <v>19</v>
      </c>
      <c r="Q53" s="10">
        <v>113</v>
      </c>
      <c r="R53" s="12">
        <v>74.34</v>
      </c>
    </row>
    <row r="54" spans="1:18" ht="15" customHeight="1" x14ac:dyDescent="0.2">
      <c r="A54" s="59"/>
      <c r="B54" s="62"/>
      <c r="C54" s="9" t="s">
        <v>17</v>
      </c>
      <c r="D54" s="10">
        <v>31</v>
      </c>
      <c r="E54" s="10">
        <v>31</v>
      </c>
      <c r="F54" s="11">
        <v>100</v>
      </c>
      <c r="G54" s="10">
        <v>2</v>
      </c>
      <c r="H54" s="10">
        <v>9</v>
      </c>
      <c r="I54" s="10">
        <v>9</v>
      </c>
      <c r="J54" s="10">
        <v>5</v>
      </c>
      <c r="K54" s="10">
        <v>3</v>
      </c>
      <c r="L54" s="10">
        <v>3</v>
      </c>
      <c r="M54" s="10">
        <v>0</v>
      </c>
      <c r="N54" s="10">
        <v>0</v>
      </c>
      <c r="O54" s="10">
        <v>0</v>
      </c>
      <c r="P54" s="10">
        <v>31</v>
      </c>
      <c r="Q54" s="10">
        <v>179</v>
      </c>
      <c r="R54" s="12">
        <v>72.180000000000007</v>
      </c>
    </row>
    <row r="55" spans="1:18" ht="15" customHeight="1" x14ac:dyDescent="0.2">
      <c r="A55" s="57">
        <v>16</v>
      </c>
      <c r="B55" s="60" t="s">
        <v>37</v>
      </c>
      <c r="C55" s="9" t="s">
        <v>15</v>
      </c>
      <c r="D55" s="10">
        <v>21</v>
      </c>
      <c r="E55" s="10">
        <v>21</v>
      </c>
      <c r="F55" s="11">
        <v>100</v>
      </c>
      <c r="G55" s="10">
        <v>0</v>
      </c>
      <c r="H55" s="10">
        <v>2</v>
      </c>
      <c r="I55" s="10">
        <v>2</v>
      </c>
      <c r="J55" s="10">
        <v>5</v>
      </c>
      <c r="K55" s="10">
        <v>5</v>
      </c>
      <c r="L55" s="10">
        <v>4</v>
      </c>
      <c r="M55" s="10">
        <v>2</v>
      </c>
      <c r="N55" s="10">
        <v>1</v>
      </c>
      <c r="O55" s="10">
        <v>0</v>
      </c>
      <c r="P55" s="10">
        <v>21</v>
      </c>
      <c r="Q55" s="10">
        <v>88</v>
      </c>
      <c r="R55" s="12">
        <v>52.38</v>
      </c>
    </row>
    <row r="56" spans="1:18" ht="15" customHeight="1" x14ac:dyDescent="0.2">
      <c r="A56" s="58"/>
      <c r="B56" s="61"/>
      <c r="C56" s="9" t="s">
        <v>16</v>
      </c>
      <c r="D56" s="10">
        <v>19</v>
      </c>
      <c r="E56" s="10">
        <v>19</v>
      </c>
      <c r="F56" s="11">
        <v>100</v>
      </c>
      <c r="G56" s="10">
        <v>0</v>
      </c>
      <c r="H56" s="10">
        <v>0</v>
      </c>
      <c r="I56" s="10">
        <v>1</v>
      </c>
      <c r="J56" s="10">
        <v>6</v>
      </c>
      <c r="K56" s="10">
        <v>5</v>
      </c>
      <c r="L56" s="10">
        <v>5</v>
      </c>
      <c r="M56" s="10">
        <v>2</v>
      </c>
      <c r="N56" s="10">
        <v>0</v>
      </c>
      <c r="O56" s="10">
        <v>0</v>
      </c>
      <c r="P56" s="10">
        <v>19</v>
      </c>
      <c r="Q56" s="10">
        <v>75</v>
      </c>
      <c r="R56" s="12">
        <v>49.34</v>
      </c>
    </row>
    <row r="57" spans="1:18" ht="15" customHeight="1" x14ac:dyDescent="0.2">
      <c r="A57" s="59"/>
      <c r="B57" s="62"/>
      <c r="C57" s="9" t="s">
        <v>17</v>
      </c>
      <c r="D57" s="10">
        <v>40</v>
      </c>
      <c r="E57" s="10">
        <v>40</v>
      </c>
      <c r="F57" s="11">
        <v>100</v>
      </c>
      <c r="G57" s="10">
        <v>0</v>
      </c>
      <c r="H57" s="10">
        <v>2</v>
      </c>
      <c r="I57" s="10">
        <v>3</v>
      </c>
      <c r="J57" s="10">
        <v>11</v>
      </c>
      <c r="K57" s="10">
        <v>10</v>
      </c>
      <c r="L57" s="10">
        <v>9</v>
      </c>
      <c r="M57" s="10">
        <v>4</v>
      </c>
      <c r="N57" s="10">
        <v>1</v>
      </c>
      <c r="O57" s="10">
        <v>0</v>
      </c>
      <c r="P57" s="10">
        <v>40</v>
      </c>
      <c r="Q57" s="10">
        <v>163</v>
      </c>
      <c r="R57" s="12">
        <v>50.94</v>
      </c>
    </row>
    <row r="58" spans="1:18" ht="15" customHeight="1" x14ac:dyDescent="0.2">
      <c r="A58" s="57">
        <v>17</v>
      </c>
      <c r="B58" s="60" t="s">
        <v>38</v>
      </c>
      <c r="C58" s="9" t="s">
        <v>15</v>
      </c>
      <c r="D58" s="10">
        <v>10</v>
      </c>
      <c r="E58" s="10">
        <v>10</v>
      </c>
      <c r="F58" s="11">
        <v>100</v>
      </c>
      <c r="G58" s="10">
        <v>0</v>
      </c>
      <c r="H58" s="10">
        <v>2</v>
      </c>
      <c r="I58" s="10">
        <v>2</v>
      </c>
      <c r="J58" s="10">
        <v>2</v>
      </c>
      <c r="K58" s="10">
        <v>3</v>
      </c>
      <c r="L58" s="10">
        <v>1</v>
      </c>
      <c r="M58" s="10">
        <v>0</v>
      </c>
      <c r="N58" s="10">
        <v>0</v>
      </c>
      <c r="O58" s="10">
        <v>0</v>
      </c>
      <c r="P58" s="10">
        <v>10</v>
      </c>
      <c r="Q58" s="10">
        <v>51</v>
      </c>
      <c r="R58" s="12">
        <v>63.75</v>
      </c>
    </row>
    <row r="59" spans="1:18" ht="15" customHeight="1" x14ac:dyDescent="0.2">
      <c r="A59" s="58"/>
      <c r="B59" s="61"/>
      <c r="C59" s="9" t="s">
        <v>16</v>
      </c>
      <c r="D59" s="10">
        <v>8</v>
      </c>
      <c r="E59" s="10">
        <v>8</v>
      </c>
      <c r="F59" s="11">
        <v>100</v>
      </c>
      <c r="G59" s="10">
        <v>2</v>
      </c>
      <c r="H59" s="10">
        <v>3</v>
      </c>
      <c r="I59" s="10">
        <v>1</v>
      </c>
      <c r="J59" s="10">
        <v>1</v>
      </c>
      <c r="K59" s="10">
        <v>0</v>
      </c>
      <c r="L59" s="10">
        <v>1</v>
      </c>
      <c r="M59" s="10">
        <v>0</v>
      </c>
      <c r="N59" s="10">
        <v>0</v>
      </c>
      <c r="O59" s="10">
        <v>0</v>
      </c>
      <c r="P59" s="10">
        <v>8</v>
      </c>
      <c r="Q59" s="10">
        <v>51</v>
      </c>
      <c r="R59" s="12">
        <v>79.69</v>
      </c>
    </row>
    <row r="60" spans="1:18" ht="15" customHeight="1" x14ac:dyDescent="0.2">
      <c r="A60" s="59"/>
      <c r="B60" s="62"/>
      <c r="C60" s="9" t="s">
        <v>17</v>
      </c>
      <c r="D60" s="10">
        <v>18</v>
      </c>
      <c r="E60" s="10">
        <v>18</v>
      </c>
      <c r="F60" s="11">
        <v>100</v>
      </c>
      <c r="G60" s="10">
        <v>2</v>
      </c>
      <c r="H60" s="10">
        <v>5</v>
      </c>
      <c r="I60" s="10">
        <v>3</v>
      </c>
      <c r="J60" s="10">
        <v>3</v>
      </c>
      <c r="K60" s="10">
        <v>3</v>
      </c>
      <c r="L60" s="10">
        <v>2</v>
      </c>
      <c r="M60" s="10">
        <v>0</v>
      </c>
      <c r="N60" s="10">
        <v>0</v>
      </c>
      <c r="O60" s="10">
        <v>0</v>
      </c>
      <c r="P60" s="10">
        <v>18</v>
      </c>
      <c r="Q60" s="10">
        <v>102</v>
      </c>
      <c r="R60" s="12">
        <v>70.83</v>
      </c>
    </row>
    <row r="61" spans="1:18" ht="15" customHeight="1" x14ac:dyDescent="0.2">
      <c r="A61" s="57">
        <v>18</v>
      </c>
      <c r="B61" s="60" t="s">
        <v>39</v>
      </c>
      <c r="C61" s="9" t="s">
        <v>15</v>
      </c>
      <c r="D61" s="10">
        <v>39</v>
      </c>
      <c r="E61" s="10">
        <v>39</v>
      </c>
      <c r="F61" s="11">
        <v>100</v>
      </c>
      <c r="G61" s="10">
        <v>0</v>
      </c>
      <c r="H61" s="10">
        <v>2</v>
      </c>
      <c r="I61" s="10">
        <v>5</v>
      </c>
      <c r="J61" s="10">
        <v>6</v>
      </c>
      <c r="K61" s="10">
        <v>7</v>
      </c>
      <c r="L61" s="10">
        <v>11</v>
      </c>
      <c r="M61" s="10">
        <v>7</v>
      </c>
      <c r="N61" s="10">
        <v>1</v>
      </c>
      <c r="O61" s="10">
        <v>0</v>
      </c>
      <c r="P61" s="10">
        <v>39</v>
      </c>
      <c r="Q61" s="10">
        <v>150</v>
      </c>
      <c r="R61" s="12">
        <v>48.08</v>
      </c>
    </row>
    <row r="62" spans="1:18" ht="15" customHeight="1" x14ac:dyDescent="0.2">
      <c r="A62" s="58"/>
      <c r="B62" s="61"/>
      <c r="C62" s="9" t="s">
        <v>16</v>
      </c>
      <c r="D62" s="10">
        <v>38</v>
      </c>
      <c r="E62" s="10">
        <v>38</v>
      </c>
      <c r="F62" s="11">
        <v>100</v>
      </c>
      <c r="G62" s="10">
        <v>4</v>
      </c>
      <c r="H62" s="10">
        <v>3</v>
      </c>
      <c r="I62" s="10">
        <v>4</v>
      </c>
      <c r="J62" s="10">
        <v>9</v>
      </c>
      <c r="K62" s="10">
        <v>8</v>
      </c>
      <c r="L62" s="10">
        <v>6</v>
      </c>
      <c r="M62" s="10">
        <v>2</v>
      </c>
      <c r="N62" s="10">
        <v>2</v>
      </c>
      <c r="O62" s="10">
        <v>0</v>
      </c>
      <c r="P62" s="10">
        <v>38</v>
      </c>
      <c r="Q62" s="10">
        <v>178</v>
      </c>
      <c r="R62" s="12">
        <v>58.55</v>
      </c>
    </row>
    <row r="63" spans="1:18" ht="15" customHeight="1" x14ac:dyDescent="0.2">
      <c r="A63" s="59"/>
      <c r="B63" s="62"/>
      <c r="C63" s="9" t="s">
        <v>17</v>
      </c>
      <c r="D63" s="10">
        <v>77</v>
      </c>
      <c r="E63" s="10">
        <v>77</v>
      </c>
      <c r="F63" s="11">
        <v>100</v>
      </c>
      <c r="G63" s="10">
        <v>4</v>
      </c>
      <c r="H63" s="10">
        <v>5</v>
      </c>
      <c r="I63" s="10">
        <v>9</v>
      </c>
      <c r="J63" s="10">
        <v>15</v>
      </c>
      <c r="K63" s="10">
        <v>15</v>
      </c>
      <c r="L63" s="10">
        <v>17</v>
      </c>
      <c r="M63" s="10">
        <v>9</v>
      </c>
      <c r="N63" s="10">
        <v>3</v>
      </c>
      <c r="O63" s="10">
        <v>0</v>
      </c>
      <c r="P63" s="10">
        <v>77</v>
      </c>
      <c r="Q63" s="10">
        <v>328</v>
      </c>
      <c r="R63" s="12">
        <v>53.25</v>
      </c>
    </row>
    <row r="64" spans="1:18" ht="15" customHeight="1" x14ac:dyDescent="0.2">
      <c r="A64" s="57">
        <v>19</v>
      </c>
      <c r="B64" s="60" t="s">
        <v>40</v>
      </c>
      <c r="C64" s="9" t="s">
        <v>15</v>
      </c>
      <c r="D64" s="10">
        <v>55</v>
      </c>
      <c r="E64" s="10">
        <v>55</v>
      </c>
      <c r="F64" s="11">
        <v>100</v>
      </c>
      <c r="G64" s="10">
        <v>1</v>
      </c>
      <c r="H64" s="10">
        <v>0</v>
      </c>
      <c r="I64" s="10">
        <v>5</v>
      </c>
      <c r="J64" s="10">
        <v>2</v>
      </c>
      <c r="K64" s="10">
        <v>7</v>
      </c>
      <c r="L64" s="10">
        <v>9</v>
      </c>
      <c r="M64" s="10">
        <v>14</v>
      </c>
      <c r="N64" s="10">
        <v>17</v>
      </c>
      <c r="O64" s="10">
        <v>0</v>
      </c>
      <c r="P64" s="10">
        <v>55</v>
      </c>
      <c r="Q64" s="10">
        <v>148</v>
      </c>
      <c r="R64" s="12">
        <v>33.64</v>
      </c>
    </row>
    <row r="65" spans="1:18" ht="15" customHeight="1" x14ac:dyDescent="0.2">
      <c r="A65" s="58"/>
      <c r="B65" s="61"/>
      <c r="C65" s="9" t="s">
        <v>16</v>
      </c>
      <c r="D65" s="10">
        <v>53</v>
      </c>
      <c r="E65" s="10">
        <v>53</v>
      </c>
      <c r="F65" s="11">
        <v>100</v>
      </c>
      <c r="G65" s="10">
        <v>0</v>
      </c>
      <c r="H65" s="10">
        <v>3</v>
      </c>
      <c r="I65" s="10">
        <v>1</v>
      </c>
      <c r="J65" s="10">
        <v>3</v>
      </c>
      <c r="K65" s="10">
        <v>7</v>
      </c>
      <c r="L65" s="10">
        <v>5</v>
      </c>
      <c r="M65" s="10">
        <v>14</v>
      </c>
      <c r="N65" s="10">
        <v>20</v>
      </c>
      <c r="O65" s="10">
        <v>0</v>
      </c>
      <c r="P65" s="10">
        <v>53</v>
      </c>
      <c r="Q65" s="10">
        <v>133</v>
      </c>
      <c r="R65" s="12">
        <v>31.37</v>
      </c>
    </row>
    <row r="66" spans="1:18" ht="15" customHeight="1" x14ac:dyDescent="0.2">
      <c r="A66" s="59"/>
      <c r="B66" s="62"/>
      <c r="C66" s="9" t="s">
        <v>17</v>
      </c>
      <c r="D66" s="10">
        <v>108</v>
      </c>
      <c r="E66" s="10">
        <v>108</v>
      </c>
      <c r="F66" s="11">
        <v>100</v>
      </c>
      <c r="G66" s="10">
        <v>1</v>
      </c>
      <c r="H66" s="10">
        <v>3</v>
      </c>
      <c r="I66" s="10">
        <v>6</v>
      </c>
      <c r="J66" s="10">
        <v>5</v>
      </c>
      <c r="K66" s="10">
        <v>14</v>
      </c>
      <c r="L66" s="10">
        <v>14</v>
      </c>
      <c r="M66" s="10">
        <v>28</v>
      </c>
      <c r="N66" s="10">
        <v>37</v>
      </c>
      <c r="O66" s="10">
        <v>0</v>
      </c>
      <c r="P66" s="10">
        <v>108</v>
      </c>
      <c r="Q66" s="10">
        <v>281</v>
      </c>
      <c r="R66" s="12">
        <v>32.520000000000003</v>
      </c>
    </row>
    <row r="67" spans="1:18" ht="15" customHeight="1" x14ac:dyDescent="0.2">
      <c r="A67" s="57">
        <v>20</v>
      </c>
      <c r="B67" s="60" t="s">
        <v>41</v>
      </c>
      <c r="C67" s="9" t="s">
        <v>15</v>
      </c>
      <c r="D67" s="10">
        <v>27</v>
      </c>
      <c r="E67" s="10">
        <v>27</v>
      </c>
      <c r="F67" s="11">
        <v>100</v>
      </c>
      <c r="G67" s="10">
        <v>0</v>
      </c>
      <c r="H67" s="10">
        <v>1</v>
      </c>
      <c r="I67" s="10">
        <v>4</v>
      </c>
      <c r="J67" s="10">
        <v>2</v>
      </c>
      <c r="K67" s="10">
        <v>1</v>
      </c>
      <c r="L67" s="10">
        <v>5</v>
      </c>
      <c r="M67" s="10">
        <v>10</v>
      </c>
      <c r="N67" s="10">
        <v>4</v>
      </c>
      <c r="O67" s="10">
        <v>0</v>
      </c>
      <c r="P67" s="10">
        <v>27</v>
      </c>
      <c r="Q67" s="10">
        <v>84</v>
      </c>
      <c r="R67" s="12">
        <v>38.89</v>
      </c>
    </row>
    <row r="68" spans="1:18" ht="15" customHeight="1" x14ac:dyDescent="0.2">
      <c r="A68" s="58"/>
      <c r="B68" s="61"/>
      <c r="C68" s="9" t="s">
        <v>16</v>
      </c>
      <c r="D68" s="10">
        <v>39</v>
      </c>
      <c r="E68" s="10">
        <v>39</v>
      </c>
      <c r="F68" s="11">
        <v>100</v>
      </c>
      <c r="G68" s="10">
        <v>0</v>
      </c>
      <c r="H68" s="10">
        <v>5</v>
      </c>
      <c r="I68" s="10">
        <v>2</v>
      </c>
      <c r="J68" s="10">
        <v>6</v>
      </c>
      <c r="K68" s="10">
        <v>6</v>
      </c>
      <c r="L68" s="10">
        <v>11</v>
      </c>
      <c r="M68" s="10">
        <v>4</v>
      </c>
      <c r="N68" s="10">
        <v>5</v>
      </c>
      <c r="O68" s="10">
        <v>0</v>
      </c>
      <c r="P68" s="10">
        <v>39</v>
      </c>
      <c r="Q68" s="10">
        <v>147</v>
      </c>
      <c r="R68" s="12">
        <v>47.12</v>
      </c>
    </row>
    <row r="69" spans="1:18" ht="15" customHeight="1" x14ac:dyDescent="0.2">
      <c r="A69" s="59"/>
      <c r="B69" s="62"/>
      <c r="C69" s="9" t="s">
        <v>17</v>
      </c>
      <c r="D69" s="10">
        <v>66</v>
      </c>
      <c r="E69" s="10">
        <v>66</v>
      </c>
      <c r="F69" s="11">
        <v>100</v>
      </c>
      <c r="G69" s="10">
        <v>0</v>
      </c>
      <c r="H69" s="10">
        <v>6</v>
      </c>
      <c r="I69" s="10">
        <v>6</v>
      </c>
      <c r="J69" s="10">
        <v>8</v>
      </c>
      <c r="K69" s="10">
        <v>7</v>
      </c>
      <c r="L69" s="10">
        <v>16</v>
      </c>
      <c r="M69" s="10">
        <v>14</v>
      </c>
      <c r="N69" s="10">
        <v>9</v>
      </c>
      <c r="O69" s="10">
        <v>0</v>
      </c>
      <c r="P69" s="10">
        <v>66</v>
      </c>
      <c r="Q69" s="10">
        <v>231</v>
      </c>
      <c r="R69" s="12">
        <v>43.75</v>
      </c>
    </row>
    <row r="70" spans="1:18" ht="15" customHeight="1" x14ac:dyDescent="0.2">
      <c r="A70" s="57">
        <v>21</v>
      </c>
      <c r="B70" s="60" t="s">
        <v>42</v>
      </c>
      <c r="C70" s="9" t="s">
        <v>15</v>
      </c>
      <c r="D70" s="10">
        <v>36</v>
      </c>
      <c r="E70" s="10">
        <v>36</v>
      </c>
      <c r="F70" s="11">
        <v>100</v>
      </c>
      <c r="G70" s="10">
        <v>0</v>
      </c>
      <c r="H70" s="10">
        <v>3</v>
      </c>
      <c r="I70" s="10">
        <v>2</v>
      </c>
      <c r="J70" s="10">
        <v>7</v>
      </c>
      <c r="K70" s="10">
        <v>5</v>
      </c>
      <c r="L70" s="10">
        <v>15</v>
      </c>
      <c r="M70" s="10">
        <v>3</v>
      </c>
      <c r="N70" s="10">
        <v>1</v>
      </c>
      <c r="O70" s="10">
        <v>0</v>
      </c>
      <c r="P70" s="10">
        <v>36</v>
      </c>
      <c r="Q70" s="10">
        <v>140</v>
      </c>
      <c r="R70" s="12">
        <v>48.61</v>
      </c>
    </row>
    <row r="71" spans="1:18" ht="15" customHeight="1" x14ac:dyDescent="0.2">
      <c r="A71" s="58"/>
      <c r="B71" s="61"/>
      <c r="C71" s="9" t="s">
        <v>16</v>
      </c>
      <c r="D71" s="10">
        <v>36</v>
      </c>
      <c r="E71" s="10">
        <v>36</v>
      </c>
      <c r="F71" s="11">
        <v>100</v>
      </c>
      <c r="G71" s="10">
        <v>2</v>
      </c>
      <c r="H71" s="10">
        <v>7</v>
      </c>
      <c r="I71" s="10">
        <v>6</v>
      </c>
      <c r="J71" s="10">
        <v>10</v>
      </c>
      <c r="K71" s="10">
        <v>6</v>
      </c>
      <c r="L71" s="10">
        <v>4</v>
      </c>
      <c r="M71" s="10">
        <v>1</v>
      </c>
      <c r="N71" s="10">
        <v>0</v>
      </c>
      <c r="O71" s="10">
        <v>0</v>
      </c>
      <c r="P71" s="10">
        <v>36</v>
      </c>
      <c r="Q71" s="10">
        <v>189</v>
      </c>
      <c r="R71" s="12">
        <v>65.63</v>
      </c>
    </row>
    <row r="72" spans="1:18" ht="15" customHeight="1" x14ac:dyDescent="0.2">
      <c r="A72" s="59"/>
      <c r="B72" s="62"/>
      <c r="C72" s="9" t="s">
        <v>17</v>
      </c>
      <c r="D72" s="10">
        <v>72</v>
      </c>
      <c r="E72" s="10">
        <v>72</v>
      </c>
      <c r="F72" s="11">
        <v>100</v>
      </c>
      <c r="G72" s="10">
        <v>2</v>
      </c>
      <c r="H72" s="10">
        <v>10</v>
      </c>
      <c r="I72" s="10">
        <v>8</v>
      </c>
      <c r="J72" s="10">
        <v>17</v>
      </c>
      <c r="K72" s="10">
        <v>11</v>
      </c>
      <c r="L72" s="10">
        <v>19</v>
      </c>
      <c r="M72" s="10">
        <v>4</v>
      </c>
      <c r="N72" s="10">
        <v>1</v>
      </c>
      <c r="O72" s="10">
        <v>0</v>
      </c>
      <c r="P72" s="10">
        <v>72</v>
      </c>
      <c r="Q72" s="10">
        <v>329</v>
      </c>
      <c r="R72" s="12">
        <v>57.12</v>
      </c>
    </row>
    <row r="73" spans="1:18" ht="15" customHeight="1" x14ac:dyDescent="0.2">
      <c r="A73" s="57">
        <v>22</v>
      </c>
      <c r="B73" s="60" t="s">
        <v>43</v>
      </c>
      <c r="C73" s="9" t="s">
        <v>15</v>
      </c>
      <c r="D73" s="10">
        <v>7</v>
      </c>
      <c r="E73" s="10">
        <v>7</v>
      </c>
      <c r="F73" s="11">
        <v>100</v>
      </c>
      <c r="G73" s="10">
        <v>1</v>
      </c>
      <c r="H73" s="10">
        <v>0</v>
      </c>
      <c r="I73" s="10">
        <v>1</v>
      </c>
      <c r="J73" s="10">
        <v>1</v>
      </c>
      <c r="K73" s="10">
        <v>3</v>
      </c>
      <c r="L73" s="10">
        <v>1</v>
      </c>
      <c r="M73" s="10">
        <v>0</v>
      </c>
      <c r="N73" s="10">
        <v>0</v>
      </c>
      <c r="O73" s="10">
        <v>0</v>
      </c>
      <c r="P73" s="10">
        <v>7</v>
      </c>
      <c r="Q73" s="10">
        <v>34</v>
      </c>
      <c r="R73" s="12">
        <v>60.71</v>
      </c>
    </row>
    <row r="74" spans="1:18" ht="15" customHeight="1" x14ac:dyDescent="0.2">
      <c r="A74" s="58"/>
      <c r="B74" s="61"/>
      <c r="C74" s="9" t="s">
        <v>16</v>
      </c>
      <c r="D74" s="10">
        <v>6</v>
      </c>
      <c r="E74" s="10">
        <v>6</v>
      </c>
      <c r="F74" s="11">
        <v>100</v>
      </c>
      <c r="G74" s="10">
        <v>0</v>
      </c>
      <c r="H74" s="10">
        <v>0</v>
      </c>
      <c r="I74" s="10">
        <v>1</v>
      </c>
      <c r="J74" s="10">
        <v>0</v>
      </c>
      <c r="K74" s="10">
        <v>4</v>
      </c>
      <c r="L74" s="10">
        <v>1</v>
      </c>
      <c r="M74" s="10">
        <v>0</v>
      </c>
      <c r="N74" s="10">
        <v>0</v>
      </c>
      <c r="O74" s="10">
        <v>0</v>
      </c>
      <c r="P74" s="10">
        <v>6</v>
      </c>
      <c r="Q74" s="10">
        <v>25</v>
      </c>
      <c r="R74" s="12">
        <v>52.08</v>
      </c>
    </row>
    <row r="75" spans="1:18" ht="15" customHeight="1" x14ac:dyDescent="0.2">
      <c r="A75" s="59"/>
      <c r="B75" s="62"/>
      <c r="C75" s="9" t="s">
        <v>17</v>
      </c>
      <c r="D75" s="10">
        <v>13</v>
      </c>
      <c r="E75" s="10">
        <v>13</v>
      </c>
      <c r="F75" s="11">
        <v>100</v>
      </c>
      <c r="G75" s="10">
        <v>1</v>
      </c>
      <c r="H75" s="10">
        <v>0</v>
      </c>
      <c r="I75" s="10">
        <v>2</v>
      </c>
      <c r="J75" s="10">
        <v>1</v>
      </c>
      <c r="K75" s="10">
        <v>7</v>
      </c>
      <c r="L75" s="10">
        <v>2</v>
      </c>
      <c r="M75" s="10">
        <v>0</v>
      </c>
      <c r="N75" s="10">
        <v>0</v>
      </c>
      <c r="O75" s="10">
        <v>0</v>
      </c>
      <c r="P75" s="10">
        <v>13</v>
      </c>
      <c r="Q75" s="10">
        <v>59</v>
      </c>
      <c r="R75" s="12">
        <v>56.73</v>
      </c>
    </row>
    <row r="76" spans="1:18" ht="15" customHeight="1" x14ac:dyDescent="0.2">
      <c r="A76" s="57">
        <v>23</v>
      </c>
      <c r="B76" s="60" t="s">
        <v>44</v>
      </c>
      <c r="C76" s="9" t="s">
        <v>15</v>
      </c>
      <c r="D76" s="10">
        <v>25</v>
      </c>
      <c r="E76" s="10">
        <v>25</v>
      </c>
      <c r="F76" s="11">
        <v>100</v>
      </c>
      <c r="G76" s="10">
        <v>0</v>
      </c>
      <c r="H76" s="10">
        <v>1</v>
      </c>
      <c r="I76" s="10">
        <v>2</v>
      </c>
      <c r="J76" s="10">
        <v>4</v>
      </c>
      <c r="K76" s="10">
        <v>5</v>
      </c>
      <c r="L76" s="10">
        <v>8</v>
      </c>
      <c r="M76" s="10">
        <v>5</v>
      </c>
      <c r="N76" s="10">
        <v>0</v>
      </c>
      <c r="O76" s="10">
        <v>0</v>
      </c>
      <c r="P76" s="10">
        <v>25</v>
      </c>
      <c r="Q76" s="10">
        <v>93</v>
      </c>
      <c r="R76" s="12">
        <v>46.5</v>
      </c>
    </row>
    <row r="77" spans="1:18" ht="15" customHeight="1" x14ac:dyDescent="0.2">
      <c r="A77" s="58"/>
      <c r="B77" s="61"/>
      <c r="C77" s="9" t="s">
        <v>16</v>
      </c>
      <c r="D77" s="10">
        <v>32</v>
      </c>
      <c r="E77" s="10">
        <v>32</v>
      </c>
      <c r="F77" s="11">
        <v>100</v>
      </c>
      <c r="G77" s="10">
        <v>2</v>
      </c>
      <c r="H77" s="10">
        <v>7</v>
      </c>
      <c r="I77" s="10">
        <v>7</v>
      </c>
      <c r="J77" s="10">
        <v>6</v>
      </c>
      <c r="K77" s="10">
        <v>7</v>
      </c>
      <c r="L77" s="10">
        <v>0</v>
      </c>
      <c r="M77" s="10">
        <v>2</v>
      </c>
      <c r="N77" s="10">
        <v>1</v>
      </c>
      <c r="O77" s="10">
        <v>0</v>
      </c>
      <c r="P77" s="10">
        <v>32</v>
      </c>
      <c r="Q77" s="10">
        <v>170</v>
      </c>
      <c r="R77" s="12">
        <v>66.41</v>
      </c>
    </row>
    <row r="78" spans="1:18" ht="15" customHeight="1" x14ac:dyDescent="0.2">
      <c r="A78" s="59"/>
      <c r="B78" s="62"/>
      <c r="C78" s="9" t="s">
        <v>17</v>
      </c>
      <c r="D78" s="10">
        <v>57</v>
      </c>
      <c r="E78" s="10">
        <v>57</v>
      </c>
      <c r="F78" s="11">
        <v>100</v>
      </c>
      <c r="G78" s="10">
        <v>2</v>
      </c>
      <c r="H78" s="10">
        <v>8</v>
      </c>
      <c r="I78" s="10">
        <v>9</v>
      </c>
      <c r="J78" s="10">
        <v>10</v>
      </c>
      <c r="K78" s="10">
        <v>12</v>
      </c>
      <c r="L78" s="10">
        <v>8</v>
      </c>
      <c r="M78" s="10">
        <v>7</v>
      </c>
      <c r="N78" s="10">
        <v>1</v>
      </c>
      <c r="O78" s="10">
        <v>0</v>
      </c>
      <c r="P78" s="10">
        <v>57</v>
      </c>
      <c r="Q78" s="10">
        <v>263</v>
      </c>
      <c r="R78" s="12">
        <v>57.68</v>
      </c>
    </row>
    <row r="79" spans="1:18" ht="15" customHeight="1" x14ac:dyDescent="0.2">
      <c r="A79" s="57">
        <v>24</v>
      </c>
      <c r="B79" s="60" t="s">
        <v>45</v>
      </c>
      <c r="C79" s="9" t="s">
        <v>15</v>
      </c>
      <c r="D79" s="10">
        <v>45</v>
      </c>
      <c r="E79" s="10">
        <v>45</v>
      </c>
      <c r="F79" s="11">
        <v>100</v>
      </c>
      <c r="G79" s="10">
        <v>0</v>
      </c>
      <c r="H79" s="10">
        <v>4</v>
      </c>
      <c r="I79" s="10">
        <v>5</v>
      </c>
      <c r="J79" s="10">
        <v>4</v>
      </c>
      <c r="K79" s="10">
        <v>9</v>
      </c>
      <c r="L79" s="10">
        <v>15</v>
      </c>
      <c r="M79" s="10">
        <v>5</v>
      </c>
      <c r="N79" s="10">
        <v>3</v>
      </c>
      <c r="O79" s="10">
        <v>0</v>
      </c>
      <c r="P79" s="10">
        <v>45</v>
      </c>
      <c r="Q79" s="10">
        <v>172</v>
      </c>
      <c r="R79" s="12">
        <v>47.78</v>
      </c>
    </row>
    <row r="80" spans="1:18" ht="15" customHeight="1" x14ac:dyDescent="0.2">
      <c r="A80" s="58"/>
      <c r="B80" s="61"/>
      <c r="C80" s="9" t="s">
        <v>16</v>
      </c>
      <c r="D80" s="10">
        <v>56</v>
      </c>
      <c r="E80" s="10">
        <v>56</v>
      </c>
      <c r="F80" s="11">
        <v>100</v>
      </c>
      <c r="G80" s="10">
        <v>1</v>
      </c>
      <c r="H80" s="10">
        <v>6</v>
      </c>
      <c r="I80" s="10">
        <v>7</v>
      </c>
      <c r="J80" s="10">
        <v>12</v>
      </c>
      <c r="K80" s="10">
        <v>14</v>
      </c>
      <c r="L80" s="10">
        <v>10</v>
      </c>
      <c r="M80" s="10">
        <v>5</v>
      </c>
      <c r="N80" s="10">
        <v>1</v>
      </c>
      <c r="O80" s="10">
        <v>0</v>
      </c>
      <c r="P80" s="10">
        <v>56</v>
      </c>
      <c r="Q80" s="10">
        <v>249</v>
      </c>
      <c r="R80" s="12">
        <v>55.58</v>
      </c>
    </row>
    <row r="81" spans="1:23" ht="15" customHeight="1" x14ac:dyDescent="0.2">
      <c r="A81" s="59"/>
      <c r="B81" s="62"/>
      <c r="C81" s="9" t="s">
        <v>17</v>
      </c>
      <c r="D81" s="10">
        <v>101</v>
      </c>
      <c r="E81" s="10">
        <v>101</v>
      </c>
      <c r="F81" s="11">
        <v>100</v>
      </c>
      <c r="G81" s="10">
        <v>1</v>
      </c>
      <c r="H81" s="10">
        <v>10</v>
      </c>
      <c r="I81" s="10">
        <v>12</v>
      </c>
      <c r="J81" s="10">
        <v>16</v>
      </c>
      <c r="K81" s="10">
        <v>23</v>
      </c>
      <c r="L81" s="10">
        <v>25</v>
      </c>
      <c r="M81" s="10">
        <v>10</v>
      </c>
      <c r="N81" s="10">
        <v>4</v>
      </c>
      <c r="O81" s="10">
        <v>0</v>
      </c>
      <c r="P81" s="10">
        <v>101</v>
      </c>
      <c r="Q81" s="10">
        <v>421</v>
      </c>
      <c r="R81" s="12">
        <v>52.1</v>
      </c>
    </row>
    <row r="82" spans="1:23" ht="15" customHeight="1" x14ac:dyDescent="0.2">
      <c r="A82" s="57">
        <v>25</v>
      </c>
      <c r="B82" s="60" t="s">
        <v>46</v>
      </c>
      <c r="C82" s="9" t="s">
        <v>15</v>
      </c>
      <c r="D82" s="10">
        <v>53</v>
      </c>
      <c r="E82" s="10">
        <v>53</v>
      </c>
      <c r="F82" s="11">
        <v>100</v>
      </c>
      <c r="G82" s="10">
        <v>2</v>
      </c>
      <c r="H82" s="10">
        <v>4</v>
      </c>
      <c r="I82" s="10">
        <v>8</v>
      </c>
      <c r="J82" s="10">
        <v>7</v>
      </c>
      <c r="K82" s="10">
        <v>5</v>
      </c>
      <c r="L82" s="10">
        <v>12</v>
      </c>
      <c r="M82" s="10">
        <v>8</v>
      </c>
      <c r="N82" s="10">
        <v>7</v>
      </c>
      <c r="O82" s="10">
        <v>0</v>
      </c>
      <c r="P82" s="10">
        <v>53</v>
      </c>
      <c r="Q82" s="10">
        <v>206</v>
      </c>
      <c r="R82" s="12">
        <v>48.58</v>
      </c>
    </row>
    <row r="83" spans="1:23" ht="15" customHeight="1" x14ac:dyDescent="0.2">
      <c r="A83" s="58"/>
      <c r="B83" s="61"/>
      <c r="C83" s="9" t="s">
        <v>16</v>
      </c>
      <c r="D83" s="10">
        <v>47</v>
      </c>
      <c r="E83" s="10">
        <v>47</v>
      </c>
      <c r="F83" s="11">
        <v>100</v>
      </c>
      <c r="G83" s="10">
        <v>3</v>
      </c>
      <c r="H83" s="10">
        <v>6</v>
      </c>
      <c r="I83" s="10">
        <v>4</v>
      </c>
      <c r="J83" s="10">
        <v>11</v>
      </c>
      <c r="K83" s="10">
        <v>4</v>
      </c>
      <c r="L83" s="10">
        <v>9</v>
      </c>
      <c r="M83" s="10">
        <v>7</v>
      </c>
      <c r="N83" s="10">
        <v>3</v>
      </c>
      <c r="O83" s="10">
        <v>0</v>
      </c>
      <c r="P83" s="10">
        <v>47</v>
      </c>
      <c r="Q83" s="10">
        <v>205</v>
      </c>
      <c r="R83" s="12">
        <v>54.52</v>
      </c>
    </row>
    <row r="84" spans="1:23" ht="15" customHeight="1" x14ac:dyDescent="0.2">
      <c r="A84" s="59"/>
      <c r="B84" s="62"/>
      <c r="C84" s="9" t="s">
        <v>17</v>
      </c>
      <c r="D84" s="10">
        <v>100</v>
      </c>
      <c r="E84" s="10">
        <v>100</v>
      </c>
      <c r="F84" s="11">
        <v>100</v>
      </c>
      <c r="G84" s="10">
        <v>5</v>
      </c>
      <c r="H84" s="10">
        <v>10</v>
      </c>
      <c r="I84" s="10">
        <v>12</v>
      </c>
      <c r="J84" s="10">
        <v>18</v>
      </c>
      <c r="K84" s="10">
        <v>9</v>
      </c>
      <c r="L84" s="10">
        <v>21</v>
      </c>
      <c r="M84" s="10">
        <v>15</v>
      </c>
      <c r="N84" s="10">
        <v>10</v>
      </c>
      <c r="O84" s="10">
        <v>0</v>
      </c>
      <c r="P84" s="10">
        <v>100</v>
      </c>
      <c r="Q84" s="10">
        <v>411</v>
      </c>
      <c r="R84" s="12">
        <v>51.38</v>
      </c>
    </row>
    <row r="85" spans="1:23" ht="15" customHeight="1" x14ac:dyDescent="0.2">
      <c r="A85" s="57">
        <v>26</v>
      </c>
      <c r="B85" s="60" t="s">
        <v>47</v>
      </c>
      <c r="C85" s="9" t="s">
        <v>15</v>
      </c>
      <c r="D85" s="10">
        <v>44</v>
      </c>
      <c r="E85" s="10">
        <v>44</v>
      </c>
      <c r="F85" s="11">
        <v>100</v>
      </c>
      <c r="G85" s="10">
        <v>1</v>
      </c>
      <c r="H85" s="10">
        <v>4</v>
      </c>
      <c r="I85" s="10">
        <v>9</v>
      </c>
      <c r="J85" s="10">
        <v>7</v>
      </c>
      <c r="K85" s="10">
        <v>9</v>
      </c>
      <c r="L85" s="10">
        <v>7</v>
      </c>
      <c r="M85" s="10">
        <v>7</v>
      </c>
      <c r="N85" s="10">
        <v>0</v>
      </c>
      <c r="O85" s="10">
        <v>0</v>
      </c>
      <c r="P85" s="10">
        <v>44</v>
      </c>
      <c r="Q85" s="10">
        <v>196</v>
      </c>
      <c r="R85" s="12">
        <v>55.68</v>
      </c>
    </row>
    <row r="86" spans="1:23" ht="15" customHeight="1" x14ac:dyDescent="0.2">
      <c r="A86" s="58"/>
      <c r="B86" s="61"/>
      <c r="C86" s="9" t="s">
        <v>16</v>
      </c>
      <c r="D86" s="10">
        <v>43</v>
      </c>
      <c r="E86" s="10">
        <v>43</v>
      </c>
      <c r="F86" s="11">
        <v>100</v>
      </c>
      <c r="G86" s="10">
        <v>3</v>
      </c>
      <c r="H86" s="10">
        <v>5</v>
      </c>
      <c r="I86" s="10">
        <v>6</v>
      </c>
      <c r="J86" s="10">
        <v>10</v>
      </c>
      <c r="K86" s="10">
        <v>6</v>
      </c>
      <c r="L86" s="10">
        <v>8</v>
      </c>
      <c r="M86" s="10">
        <v>2</v>
      </c>
      <c r="N86" s="10">
        <v>3</v>
      </c>
      <c r="O86" s="10">
        <v>0</v>
      </c>
      <c r="P86" s="10">
        <v>43</v>
      </c>
      <c r="Q86" s="10">
        <v>200</v>
      </c>
      <c r="R86" s="12">
        <v>58.14</v>
      </c>
    </row>
    <row r="87" spans="1:23" ht="15" customHeight="1" x14ac:dyDescent="0.2">
      <c r="A87" s="59"/>
      <c r="B87" s="62"/>
      <c r="C87" s="9" t="s">
        <v>17</v>
      </c>
      <c r="D87" s="10">
        <v>87</v>
      </c>
      <c r="E87" s="10">
        <v>87</v>
      </c>
      <c r="F87" s="11">
        <v>100</v>
      </c>
      <c r="G87" s="10">
        <v>4</v>
      </c>
      <c r="H87" s="10">
        <v>9</v>
      </c>
      <c r="I87" s="10">
        <v>15</v>
      </c>
      <c r="J87" s="10">
        <v>17</v>
      </c>
      <c r="K87" s="10">
        <v>15</v>
      </c>
      <c r="L87" s="10">
        <v>15</v>
      </c>
      <c r="M87" s="10">
        <v>9</v>
      </c>
      <c r="N87" s="10">
        <v>3</v>
      </c>
      <c r="O87" s="10">
        <v>0</v>
      </c>
      <c r="P87" s="10">
        <v>87</v>
      </c>
      <c r="Q87" s="10">
        <v>396</v>
      </c>
      <c r="R87" s="12">
        <v>56.9</v>
      </c>
    </row>
    <row r="88" spans="1:23" ht="15" customHeight="1" x14ac:dyDescent="0.2">
      <c r="A88" s="57">
        <v>27</v>
      </c>
      <c r="B88" s="60" t="s">
        <v>48</v>
      </c>
      <c r="C88" s="9" t="s">
        <v>15</v>
      </c>
      <c r="D88" s="10">
        <v>10</v>
      </c>
      <c r="E88" s="10">
        <v>10</v>
      </c>
      <c r="F88" s="11">
        <v>100</v>
      </c>
      <c r="G88" s="10">
        <v>0</v>
      </c>
      <c r="H88" s="10">
        <v>0</v>
      </c>
      <c r="I88" s="10">
        <v>1</v>
      </c>
      <c r="J88" s="10">
        <v>1</v>
      </c>
      <c r="K88" s="10">
        <v>4</v>
      </c>
      <c r="L88" s="10">
        <v>3</v>
      </c>
      <c r="M88" s="10">
        <v>1</v>
      </c>
      <c r="N88" s="10">
        <v>0</v>
      </c>
      <c r="O88" s="10">
        <v>0</v>
      </c>
      <c r="P88" s="10">
        <v>10</v>
      </c>
      <c r="Q88" s="10">
        <v>38</v>
      </c>
      <c r="R88" s="12">
        <v>47.5</v>
      </c>
    </row>
    <row r="89" spans="1:23" ht="15" customHeight="1" x14ac:dyDescent="0.2">
      <c r="A89" s="58"/>
      <c r="B89" s="61"/>
      <c r="C89" s="9" t="s">
        <v>16</v>
      </c>
      <c r="D89" s="10">
        <v>15</v>
      </c>
      <c r="E89" s="10">
        <v>15</v>
      </c>
      <c r="F89" s="11">
        <v>100</v>
      </c>
      <c r="G89" s="10">
        <v>0</v>
      </c>
      <c r="H89" s="10">
        <v>0</v>
      </c>
      <c r="I89" s="10">
        <v>2</v>
      </c>
      <c r="J89" s="10">
        <v>2</v>
      </c>
      <c r="K89" s="10">
        <v>3</v>
      </c>
      <c r="L89" s="10">
        <v>5</v>
      </c>
      <c r="M89" s="10">
        <v>2</v>
      </c>
      <c r="N89" s="10">
        <v>1</v>
      </c>
      <c r="O89" s="10">
        <v>0</v>
      </c>
      <c r="P89" s="10">
        <v>15</v>
      </c>
      <c r="Q89" s="10">
        <v>54</v>
      </c>
      <c r="R89" s="12">
        <v>45</v>
      </c>
    </row>
    <row r="90" spans="1:23" ht="15" customHeight="1" x14ac:dyDescent="0.2">
      <c r="A90" s="59"/>
      <c r="B90" s="62"/>
      <c r="C90" s="9" t="s">
        <v>17</v>
      </c>
      <c r="D90" s="10">
        <v>25</v>
      </c>
      <c r="E90" s="10">
        <v>25</v>
      </c>
      <c r="F90" s="11">
        <v>100</v>
      </c>
      <c r="G90" s="10">
        <v>0</v>
      </c>
      <c r="H90" s="10">
        <v>0</v>
      </c>
      <c r="I90" s="10">
        <v>3</v>
      </c>
      <c r="J90" s="10">
        <v>3</v>
      </c>
      <c r="K90" s="10">
        <v>7</v>
      </c>
      <c r="L90" s="10">
        <v>8</v>
      </c>
      <c r="M90" s="10">
        <v>3</v>
      </c>
      <c r="N90" s="10">
        <v>1</v>
      </c>
      <c r="O90" s="10">
        <v>0</v>
      </c>
      <c r="P90" s="10">
        <v>25</v>
      </c>
      <c r="Q90" s="10">
        <v>92</v>
      </c>
      <c r="R90" s="12">
        <v>46</v>
      </c>
    </row>
    <row r="91" spans="1:23" ht="15" customHeight="1" x14ac:dyDescent="0.2">
      <c r="A91" s="65" t="s">
        <v>18</v>
      </c>
      <c r="B91" s="66"/>
      <c r="C91" s="13" t="s">
        <v>15</v>
      </c>
      <c r="D91" s="14">
        <f>SUMIF($C$10:$C$90,$C$91,D10:D90)</f>
        <v>797</v>
      </c>
      <c r="E91" s="14">
        <f>SUMIF($C$10:$C$90,$C$91,E10:E90)</f>
        <v>797</v>
      </c>
      <c r="F91" s="15">
        <f>IF(D91&gt;0,ROUND((E91/D91)*100,2),0)</f>
        <v>100</v>
      </c>
      <c r="G91" s="14">
        <f t="shared" ref="G91:Q91" si="0">SUMIF($C$10:$C$90,$C$91,G10:G90)</f>
        <v>20</v>
      </c>
      <c r="H91" s="14">
        <f t="shared" si="0"/>
        <v>63</v>
      </c>
      <c r="I91" s="14">
        <f t="shared" si="0"/>
        <v>133</v>
      </c>
      <c r="J91" s="14">
        <f t="shared" si="0"/>
        <v>115</v>
      </c>
      <c r="K91" s="14">
        <f t="shared" si="0"/>
        <v>147</v>
      </c>
      <c r="L91" s="14">
        <f t="shared" si="0"/>
        <v>185</v>
      </c>
      <c r="M91" s="14">
        <f t="shared" si="0"/>
        <v>93</v>
      </c>
      <c r="N91" s="14">
        <f t="shared" si="0"/>
        <v>41</v>
      </c>
      <c r="O91" s="14">
        <f t="shared" si="0"/>
        <v>0</v>
      </c>
      <c r="P91" s="14">
        <f t="shared" si="0"/>
        <v>797</v>
      </c>
      <c r="Q91" s="14">
        <f t="shared" si="0"/>
        <v>3344</v>
      </c>
      <c r="R91" s="16">
        <f>IF(D91&gt;0,ROUND((Q91/D91)*12.5,2),0)</f>
        <v>52.45</v>
      </c>
    </row>
    <row r="92" spans="1:23" ht="15" customHeight="1" x14ac:dyDescent="0.2">
      <c r="A92" s="67"/>
      <c r="B92" s="68"/>
      <c r="C92" s="13" t="s">
        <v>16</v>
      </c>
      <c r="D92" s="14">
        <f>SUMIF($C$10:$C$90,$C$92,D10:D90)</f>
        <v>835</v>
      </c>
      <c r="E92" s="14">
        <f>SUMIF($C$10:$C$90,$C$92,E10:E90)</f>
        <v>835</v>
      </c>
      <c r="F92" s="15">
        <f>IF(D92&gt;0,ROUND((E92/D92)*100,2),0)</f>
        <v>100</v>
      </c>
      <c r="G92" s="14">
        <f t="shared" ref="G92:Q92" si="1">SUMIF($C$10:$C$90,$C$92,G10:G90)</f>
        <v>54</v>
      </c>
      <c r="H92" s="14">
        <f t="shared" si="1"/>
        <v>108</v>
      </c>
      <c r="I92" s="14">
        <f t="shared" si="1"/>
        <v>132</v>
      </c>
      <c r="J92" s="14">
        <f t="shared" si="1"/>
        <v>155</v>
      </c>
      <c r="K92" s="14">
        <f t="shared" si="1"/>
        <v>135</v>
      </c>
      <c r="L92" s="14">
        <f t="shared" si="1"/>
        <v>136</v>
      </c>
      <c r="M92" s="14">
        <f t="shared" si="1"/>
        <v>70</v>
      </c>
      <c r="N92" s="14">
        <f t="shared" si="1"/>
        <v>45</v>
      </c>
      <c r="O92" s="14">
        <f t="shared" si="1"/>
        <v>0</v>
      </c>
      <c r="P92" s="14">
        <f t="shared" si="1"/>
        <v>835</v>
      </c>
      <c r="Q92" s="14">
        <f t="shared" si="1"/>
        <v>3888</v>
      </c>
      <c r="R92" s="16">
        <f>IF(D92&gt;0,ROUND((Q92/D92)*12.5,2),0)</f>
        <v>58.2</v>
      </c>
    </row>
    <row r="93" spans="1:23" ht="15" customHeight="1" x14ac:dyDescent="0.2">
      <c r="A93" s="69"/>
      <c r="B93" s="70"/>
      <c r="C93" s="13" t="s">
        <v>17</v>
      </c>
      <c r="D93" s="14">
        <f>SUMIF($C$10:$C$90,$C$93,D10:D90)</f>
        <v>1632</v>
      </c>
      <c r="E93" s="14">
        <f>SUMIF($C$10:$C$90,$C$93,E10:E90)</f>
        <v>1632</v>
      </c>
      <c r="F93" s="15">
        <f>IF(D93&gt;0,ROUND((E93/D93)*100,2),0)</f>
        <v>100</v>
      </c>
      <c r="G93" s="14">
        <f t="shared" ref="G93:Q93" si="2">SUMIF($C$10:$C$90,$C$93,G10:G90)</f>
        <v>74</v>
      </c>
      <c r="H93" s="14">
        <f t="shared" si="2"/>
        <v>171</v>
      </c>
      <c r="I93" s="14">
        <f t="shared" si="2"/>
        <v>265</v>
      </c>
      <c r="J93" s="14">
        <f t="shared" si="2"/>
        <v>270</v>
      </c>
      <c r="K93" s="14">
        <f t="shared" si="2"/>
        <v>282</v>
      </c>
      <c r="L93" s="14">
        <f t="shared" si="2"/>
        <v>321</v>
      </c>
      <c r="M93" s="14">
        <f t="shared" si="2"/>
        <v>163</v>
      </c>
      <c r="N93" s="14">
        <f t="shared" si="2"/>
        <v>86</v>
      </c>
      <c r="O93" s="14">
        <f t="shared" si="2"/>
        <v>0</v>
      </c>
      <c r="P93" s="14">
        <f t="shared" si="2"/>
        <v>1632</v>
      </c>
      <c r="Q93" s="14">
        <f t="shared" si="2"/>
        <v>7232</v>
      </c>
      <c r="R93" s="16">
        <f>IF(D93&gt;0,ROUND((Q93/D93)*12.5,2),0)</f>
        <v>55.39</v>
      </c>
    </row>
    <row r="94" spans="1:23" ht="20.100000000000001" customHeight="1" x14ac:dyDescent="0.2">
      <c r="A94" s="71" t="s">
        <v>52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3"/>
    </row>
    <row r="95" spans="1:23" s="23" customFormat="1" ht="20.100000000000001" customHeight="1" x14ac:dyDescent="0.2">
      <c r="A95" s="17"/>
      <c r="B95" s="18" t="s">
        <v>53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/>
      <c r="R95" s="20"/>
      <c r="S95" s="21"/>
      <c r="T95" s="22"/>
      <c r="U95" s="21"/>
      <c r="V95" s="21"/>
      <c r="W95" s="21"/>
    </row>
    <row r="96" spans="1:23" s="23" customFormat="1" ht="20.100000000000001" customHeight="1" x14ac:dyDescent="0.2">
      <c r="A96" s="74">
        <v>44029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6"/>
      <c r="S96" s="21"/>
      <c r="T96" s="22"/>
      <c r="U96" s="21"/>
      <c r="V96" s="21"/>
      <c r="W96" s="21"/>
    </row>
    <row r="97" spans="1:23" s="23" customFormat="1" ht="20.100000000000001" customHeight="1" x14ac:dyDescent="0.2">
      <c r="A97" s="17"/>
      <c r="B97" s="24" t="s">
        <v>54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19"/>
      <c r="R97" s="20"/>
      <c r="S97" s="21"/>
      <c r="T97" s="22"/>
      <c r="U97" s="21"/>
      <c r="V97" s="21"/>
      <c r="W97" s="21"/>
    </row>
    <row r="98" spans="1:23" s="23" customFormat="1" ht="20.100000000000001" customHeight="1" thickBot="1" x14ac:dyDescent="0.25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  <c r="R98" s="80"/>
      <c r="S98" s="21"/>
      <c r="T98" s="22"/>
      <c r="U98" s="21"/>
      <c r="V98" s="21"/>
      <c r="W98" s="21"/>
    </row>
    <row r="1079" spans="1:23" ht="24.95" customHeight="1" x14ac:dyDescent="0.2">
      <c r="A1079" s="26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</row>
    <row r="1080" spans="1:23" ht="24.95" customHeight="1" x14ac:dyDescent="0.2">
      <c r="A1080" s="28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</row>
    <row r="1081" spans="1:23" ht="24.95" customHeight="1" x14ac:dyDescent="0.2">
      <c r="A1081" s="28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</row>
    <row r="1082" spans="1:23" ht="24.95" customHeight="1" x14ac:dyDescent="0.2">
      <c r="A1082" s="28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</row>
    <row r="1083" spans="1:23" ht="24.95" customHeight="1" x14ac:dyDescent="0.2">
      <c r="A1083" s="28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</row>
    <row r="1084" spans="1:23" ht="24.95" customHeight="1" x14ac:dyDescent="0.2">
      <c r="A1084" s="28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</row>
    <row r="1085" spans="1:23" ht="24.95" customHeight="1" x14ac:dyDescent="0.2">
      <c r="A1085" s="28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</row>
    <row r="1086" spans="1:23" ht="24.95" customHeight="1" x14ac:dyDescent="0.2">
      <c r="A1086" s="28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</row>
    <row r="1087" spans="1:23" ht="24.95" customHeight="1" x14ac:dyDescent="0.2">
      <c r="A1087" s="28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</row>
    <row r="1088" spans="1:23" ht="24.95" customHeight="1" x14ac:dyDescent="0.2">
      <c r="A1088" s="28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</row>
    <row r="1089" spans="1:23" ht="24.95" customHeight="1" x14ac:dyDescent="0.2">
      <c r="A1089" s="28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</row>
    <row r="1090" spans="1:23" ht="24.95" customHeight="1" x14ac:dyDescent="0.2">
      <c r="A1090" s="28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</row>
    <row r="1091" spans="1:23" ht="24.95" customHeight="1" x14ac:dyDescent="0.2">
      <c r="A1091" s="28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</row>
    <row r="1092" spans="1:23" ht="24.95" customHeight="1" x14ac:dyDescent="0.2">
      <c r="A1092" s="28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</row>
    <row r="1093" spans="1:23" ht="24.95" customHeight="1" x14ac:dyDescent="0.2">
      <c r="A1093" s="28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</row>
    <row r="1094" spans="1:23" ht="24.95" customHeight="1" x14ac:dyDescent="0.2">
      <c r="A1094" s="28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</row>
    <row r="1095" spans="1:23" ht="24.95" customHeight="1" x14ac:dyDescent="0.2">
      <c r="A1095" s="28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</row>
    <row r="1096" spans="1:23" ht="24.95" customHeight="1" x14ac:dyDescent="0.2">
      <c r="A1096" s="28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</row>
    <row r="1097" spans="1:23" ht="24.95" customHeight="1" x14ac:dyDescent="0.2">
      <c r="A1097" s="28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</row>
    <row r="1098" spans="1:23" ht="24.95" customHeight="1" x14ac:dyDescent="0.2">
      <c r="A1098" s="28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</row>
  </sheetData>
  <sheetProtection algorithmName="SHA-512" hashValue="IiCZjbEb2A1NDywIuJ6dZT39hQvXujbT6mYdpUh055RT6l3rYFeolWrOMovauzilPVoVc6Ey1j4gx5taVHzuWw==" saltValue="793RsNjuEUvN5oYsPG73Bw==" spinCount="100000" sheet="1" objects="1" scenarios="1"/>
  <mergeCells count="83">
    <mergeCell ref="A91:B93"/>
    <mergeCell ref="A94:R94"/>
    <mergeCell ref="A96:R96"/>
    <mergeCell ref="A98:R98"/>
    <mergeCell ref="A88:A90"/>
    <mergeCell ref="B88:B90"/>
    <mergeCell ref="A79:A81"/>
    <mergeCell ref="B79:B81"/>
    <mergeCell ref="A82:A84"/>
    <mergeCell ref="B82:B84"/>
    <mergeCell ref="A85:A87"/>
    <mergeCell ref="B85:B87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095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14</v>
      </c>
      <c r="E10" s="10">
        <v>14</v>
      </c>
      <c r="F10" s="11">
        <v>100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3</v>
      </c>
      <c r="M10" s="10">
        <v>4</v>
      </c>
      <c r="N10" s="10">
        <v>2</v>
      </c>
      <c r="O10" s="10">
        <v>0</v>
      </c>
      <c r="P10" s="10">
        <v>14</v>
      </c>
      <c r="Q10" s="10">
        <v>49</v>
      </c>
      <c r="R10" s="12">
        <v>43.75</v>
      </c>
    </row>
    <row r="11" spans="1:23" ht="15" customHeight="1" x14ac:dyDescent="0.2">
      <c r="A11" s="58"/>
      <c r="B11" s="61"/>
      <c r="C11" s="9" t="s">
        <v>16</v>
      </c>
      <c r="D11" s="10">
        <v>6</v>
      </c>
      <c r="E11" s="10">
        <v>6</v>
      </c>
      <c r="F11" s="11">
        <v>100</v>
      </c>
      <c r="G11" s="10">
        <v>0</v>
      </c>
      <c r="H11" s="10">
        <v>1</v>
      </c>
      <c r="I11" s="10">
        <v>2</v>
      </c>
      <c r="J11" s="10">
        <v>0</v>
      </c>
      <c r="K11" s="10">
        <v>1</v>
      </c>
      <c r="L11" s="10">
        <v>0</v>
      </c>
      <c r="M11" s="10">
        <v>2</v>
      </c>
      <c r="N11" s="10">
        <v>0</v>
      </c>
      <c r="O11" s="10">
        <v>0</v>
      </c>
      <c r="P11" s="10">
        <v>6</v>
      </c>
      <c r="Q11" s="10">
        <v>27</v>
      </c>
      <c r="R11" s="12">
        <v>56.25</v>
      </c>
    </row>
    <row r="12" spans="1:23" ht="15" customHeight="1" x14ac:dyDescent="0.2">
      <c r="A12" s="59"/>
      <c r="B12" s="62"/>
      <c r="C12" s="9" t="s">
        <v>17</v>
      </c>
      <c r="D12" s="10">
        <v>20</v>
      </c>
      <c r="E12" s="10">
        <v>20</v>
      </c>
      <c r="F12" s="11">
        <v>100</v>
      </c>
      <c r="G12" s="10">
        <v>1</v>
      </c>
      <c r="H12" s="10">
        <v>2</v>
      </c>
      <c r="I12" s="10">
        <v>3</v>
      </c>
      <c r="J12" s="10">
        <v>1</v>
      </c>
      <c r="K12" s="10">
        <v>2</v>
      </c>
      <c r="L12" s="10">
        <v>3</v>
      </c>
      <c r="M12" s="10">
        <v>6</v>
      </c>
      <c r="N12" s="10">
        <v>2</v>
      </c>
      <c r="O12" s="10">
        <v>0</v>
      </c>
      <c r="P12" s="10">
        <v>20</v>
      </c>
      <c r="Q12" s="10">
        <v>76</v>
      </c>
      <c r="R12" s="12">
        <v>47.5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9</v>
      </c>
      <c r="E13" s="10">
        <v>9</v>
      </c>
      <c r="F13" s="11">
        <v>100</v>
      </c>
      <c r="G13" s="10">
        <v>0</v>
      </c>
      <c r="H13" s="10">
        <v>0</v>
      </c>
      <c r="I13" s="10">
        <v>1</v>
      </c>
      <c r="J13" s="10">
        <v>1</v>
      </c>
      <c r="K13" s="10">
        <v>0</v>
      </c>
      <c r="L13" s="10">
        <v>1</v>
      </c>
      <c r="M13" s="10">
        <v>6</v>
      </c>
      <c r="N13" s="10">
        <v>0</v>
      </c>
      <c r="O13" s="10">
        <v>0</v>
      </c>
      <c r="P13" s="10">
        <v>9</v>
      </c>
      <c r="Q13" s="10">
        <v>26</v>
      </c>
      <c r="R13" s="12">
        <v>36.11</v>
      </c>
    </row>
    <row r="14" spans="1:23" ht="15" customHeight="1" x14ac:dyDescent="0.2">
      <c r="A14" s="58"/>
      <c r="B14" s="61"/>
      <c r="C14" s="9" t="s">
        <v>16</v>
      </c>
      <c r="D14" s="10">
        <v>5</v>
      </c>
      <c r="E14" s="10">
        <v>5</v>
      </c>
      <c r="F14" s="11">
        <v>100</v>
      </c>
      <c r="G14" s="10">
        <v>0</v>
      </c>
      <c r="H14" s="10">
        <v>0</v>
      </c>
      <c r="I14" s="10">
        <v>0</v>
      </c>
      <c r="J14" s="10">
        <v>3</v>
      </c>
      <c r="K14" s="10">
        <v>1</v>
      </c>
      <c r="L14" s="10">
        <v>1</v>
      </c>
      <c r="M14" s="10">
        <v>0</v>
      </c>
      <c r="N14" s="10">
        <v>0</v>
      </c>
      <c r="O14" s="10">
        <v>0</v>
      </c>
      <c r="P14" s="10">
        <v>5</v>
      </c>
      <c r="Q14" s="10">
        <v>22</v>
      </c>
      <c r="R14" s="12">
        <v>55</v>
      </c>
    </row>
    <row r="15" spans="1:23" ht="15" customHeight="1" x14ac:dyDescent="0.2">
      <c r="A15" s="59"/>
      <c r="B15" s="62"/>
      <c r="C15" s="9" t="s">
        <v>17</v>
      </c>
      <c r="D15" s="10">
        <v>14</v>
      </c>
      <c r="E15" s="10">
        <v>14</v>
      </c>
      <c r="F15" s="11">
        <v>100</v>
      </c>
      <c r="G15" s="10">
        <v>0</v>
      </c>
      <c r="H15" s="10">
        <v>0</v>
      </c>
      <c r="I15" s="10">
        <v>1</v>
      </c>
      <c r="J15" s="10">
        <v>4</v>
      </c>
      <c r="K15" s="10">
        <v>1</v>
      </c>
      <c r="L15" s="10">
        <v>2</v>
      </c>
      <c r="M15" s="10">
        <v>6</v>
      </c>
      <c r="N15" s="10">
        <v>0</v>
      </c>
      <c r="O15" s="10">
        <v>0</v>
      </c>
      <c r="P15" s="10">
        <v>14</v>
      </c>
      <c r="Q15" s="10">
        <v>48</v>
      </c>
      <c r="R15" s="12">
        <v>42.86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5</v>
      </c>
      <c r="E16" s="10">
        <v>5</v>
      </c>
      <c r="F16" s="11">
        <v>100</v>
      </c>
      <c r="G16" s="10">
        <v>0</v>
      </c>
      <c r="H16" s="10">
        <v>0</v>
      </c>
      <c r="I16" s="10">
        <v>0</v>
      </c>
      <c r="J16" s="10">
        <v>2</v>
      </c>
      <c r="K16" s="10">
        <v>1</v>
      </c>
      <c r="L16" s="10">
        <v>2</v>
      </c>
      <c r="M16" s="10">
        <v>0</v>
      </c>
      <c r="N16" s="10">
        <v>0</v>
      </c>
      <c r="O16" s="10">
        <v>0</v>
      </c>
      <c r="P16" s="10">
        <v>5</v>
      </c>
      <c r="Q16" s="10">
        <v>20</v>
      </c>
      <c r="R16" s="12">
        <v>50</v>
      </c>
    </row>
    <row r="17" spans="1:18" ht="15" customHeight="1" x14ac:dyDescent="0.2">
      <c r="A17" s="58"/>
      <c r="B17" s="61"/>
      <c r="C17" s="9" t="s">
        <v>16</v>
      </c>
      <c r="D17" s="10">
        <v>4</v>
      </c>
      <c r="E17" s="10">
        <v>4</v>
      </c>
      <c r="F17" s="11">
        <v>100</v>
      </c>
      <c r="G17" s="10">
        <v>0</v>
      </c>
      <c r="H17" s="10">
        <v>1</v>
      </c>
      <c r="I17" s="10">
        <v>0</v>
      </c>
      <c r="J17" s="10">
        <v>1</v>
      </c>
      <c r="K17" s="10">
        <v>0</v>
      </c>
      <c r="L17" s="10">
        <v>0</v>
      </c>
      <c r="M17" s="10">
        <v>2</v>
      </c>
      <c r="N17" s="10">
        <v>0</v>
      </c>
      <c r="O17" s="10">
        <v>0</v>
      </c>
      <c r="P17" s="10">
        <v>4</v>
      </c>
      <c r="Q17" s="10">
        <v>16</v>
      </c>
      <c r="R17" s="12">
        <v>50</v>
      </c>
    </row>
    <row r="18" spans="1:18" ht="15" customHeight="1" x14ac:dyDescent="0.2">
      <c r="A18" s="59"/>
      <c r="B18" s="62"/>
      <c r="C18" s="9" t="s">
        <v>17</v>
      </c>
      <c r="D18" s="10">
        <v>9</v>
      </c>
      <c r="E18" s="10">
        <v>9</v>
      </c>
      <c r="F18" s="11">
        <v>100</v>
      </c>
      <c r="G18" s="10">
        <v>0</v>
      </c>
      <c r="H18" s="10">
        <v>1</v>
      </c>
      <c r="I18" s="10">
        <v>0</v>
      </c>
      <c r="J18" s="10">
        <v>3</v>
      </c>
      <c r="K18" s="10">
        <v>1</v>
      </c>
      <c r="L18" s="10">
        <v>2</v>
      </c>
      <c r="M18" s="10">
        <v>2</v>
      </c>
      <c r="N18" s="10">
        <v>0</v>
      </c>
      <c r="O18" s="10">
        <v>0</v>
      </c>
      <c r="P18" s="10">
        <v>9</v>
      </c>
      <c r="Q18" s="10">
        <v>36</v>
      </c>
      <c r="R18" s="12">
        <v>50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9</v>
      </c>
      <c r="E19" s="10">
        <v>9</v>
      </c>
      <c r="F19" s="11">
        <v>100</v>
      </c>
      <c r="G19" s="10">
        <v>0</v>
      </c>
      <c r="H19" s="10">
        <v>1</v>
      </c>
      <c r="I19" s="10">
        <v>1</v>
      </c>
      <c r="J19" s="10">
        <v>1</v>
      </c>
      <c r="K19" s="10">
        <v>2</v>
      </c>
      <c r="L19" s="10">
        <v>2</v>
      </c>
      <c r="M19" s="10">
        <v>1</v>
      </c>
      <c r="N19" s="10">
        <v>1</v>
      </c>
      <c r="O19" s="10">
        <v>0</v>
      </c>
      <c r="P19" s="10">
        <v>9</v>
      </c>
      <c r="Q19" s="10">
        <v>35</v>
      </c>
      <c r="R19" s="12">
        <v>48.61</v>
      </c>
    </row>
    <row r="20" spans="1:18" ht="15" customHeight="1" x14ac:dyDescent="0.2">
      <c r="A20" s="58"/>
      <c r="B20" s="61"/>
      <c r="C20" s="9" t="s">
        <v>16</v>
      </c>
      <c r="D20" s="10">
        <v>9</v>
      </c>
      <c r="E20" s="10">
        <v>9</v>
      </c>
      <c r="F20" s="11">
        <v>100</v>
      </c>
      <c r="G20" s="10">
        <v>1</v>
      </c>
      <c r="H20" s="10">
        <v>0</v>
      </c>
      <c r="I20" s="10">
        <v>1</v>
      </c>
      <c r="J20" s="10">
        <v>2</v>
      </c>
      <c r="K20" s="10">
        <v>0</v>
      </c>
      <c r="L20" s="10">
        <v>1</v>
      </c>
      <c r="M20" s="10">
        <v>4</v>
      </c>
      <c r="N20" s="10">
        <v>0</v>
      </c>
      <c r="O20" s="10">
        <v>0</v>
      </c>
      <c r="P20" s="10">
        <v>9</v>
      </c>
      <c r="Q20" s="10">
        <v>35</v>
      </c>
      <c r="R20" s="12">
        <v>48.61</v>
      </c>
    </row>
    <row r="21" spans="1:18" ht="15" customHeight="1" x14ac:dyDescent="0.2">
      <c r="A21" s="59"/>
      <c r="B21" s="62"/>
      <c r="C21" s="9" t="s">
        <v>17</v>
      </c>
      <c r="D21" s="10">
        <v>18</v>
      </c>
      <c r="E21" s="10">
        <v>18</v>
      </c>
      <c r="F21" s="11">
        <v>100</v>
      </c>
      <c r="G21" s="10">
        <v>1</v>
      </c>
      <c r="H21" s="10">
        <v>1</v>
      </c>
      <c r="I21" s="10">
        <v>2</v>
      </c>
      <c r="J21" s="10">
        <v>3</v>
      </c>
      <c r="K21" s="10">
        <v>2</v>
      </c>
      <c r="L21" s="10">
        <v>3</v>
      </c>
      <c r="M21" s="10">
        <v>5</v>
      </c>
      <c r="N21" s="10">
        <v>1</v>
      </c>
      <c r="O21" s="10">
        <v>0</v>
      </c>
      <c r="P21" s="10">
        <v>18</v>
      </c>
      <c r="Q21" s="10">
        <v>70</v>
      </c>
      <c r="R21" s="12">
        <v>48.61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23</v>
      </c>
      <c r="E22" s="10">
        <v>23</v>
      </c>
      <c r="F22" s="11">
        <v>100</v>
      </c>
      <c r="G22" s="10">
        <v>5</v>
      </c>
      <c r="H22" s="10">
        <v>3</v>
      </c>
      <c r="I22" s="10">
        <v>6</v>
      </c>
      <c r="J22" s="10">
        <v>4</v>
      </c>
      <c r="K22" s="10">
        <v>2</v>
      </c>
      <c r="L22" s="10">
        <v>2</v>
      </c>
      <c r="M22" s="10">
        <v>1</v>
      </c>
      <c r="N22" s="10">
        <v>0</v>
      </c>
      <c r="O22" s="10">
        <v>0</v>
      </c>
      <c r="P22" s="10">
        <v>23</v>
      </c>
      <c r="Q22" s="10">
        <v>133</v>
      </c>
      <c r="R22" s="12">
        <v>72.28</v>
      </c>
    </row>
    <row r="23" spans="1:18" ht="15" customHeight="1" x14ac:dyDescent="0.2">
      <c r="A23" s="58"/>
      <c r="B23" s="61"/>
      <c r="C23" s="9" t="s">
        <v>16</v>
      </c>
      <c r="D23" s="10">
        <v>8</v>
      </c>
      <c r="E23" s="10">
        <v>8</v>
      </c>
      <c r="F23" s="11">
        <v>100</v>
      </c>
      <c r="G23" s="10">
        <v>2</v>
      </c>
      <c r="H23" s="10">
        <v>2</v>
      </c>
      <c r="I23" s="10">
        <v>0</v>
      </c>
      <c r="J23" s="10">
        <v>2</v>
      </c>
      <c r="K23" s="10">
        <v>1</v>
      </c>
      <c r="L23" s="10">
        <v>1</v>
      </c>
      <c r="M23" s="10">
        <v>0</v>
      </c>
      <c r="N23" s="10">
        <v>0</v>
      </c>
      <c r="O23" s="10">
        <v>0</v>
      </c>
      <c r="P23" s="10">
        <v>8</v>
      </c>
      <c r="Q23" s="10">
        <v>47</v>
      </c>
      <c r="R23" s="12">
        <v>73.44</v>
      </c>
    </row>
    <row r="24" spans="1:18" ht="15" customHeight="1" x14ac:dyDescent="0.2">
      <c r="A24" s="59"/>
      <c r="B24" s="62"/>
      <c r="C24" s="9" t="s">
        <v>17</v>
      </c>
      <c r="D24" s="10">
        <v>31</v>
      </c>
      <c r="E24" s="10">
        <v>31</v>
      </c>
      <c r="F24" s="11">
        <v>100</v>
      </c>
      <c r="G24" s="10">
        <v>7</v>
      </c>
      <c r="H24" s="10">
        <v>5</v>
      </c>
      <c r="I24" s="10">
        <v>6</v>
      </c>
      <c r="J24" s="10">
        <v>6</v>
      </c>
      <c r="K24" s="10">
        <v>3</v>
      </c>
      <c r="L24" s="10">
        <v>3</v>
      </c>
      <c r="M24" s="10">
        <v>1</v>
      </c>
      <c r="N24" s="10">
        <v>0</v>
      </c>
      <c r="O24" s="10">
        <v>0</v>
      </c>
      <c r="P24" s="10">
        <v>31</v>
      </c>
      <c r="Q24" s="10">
        <v>180</v>
      </c>
      <c r="R24" s="12">
        <v>72.58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5</v>
      </c>
      <c r="E25" s="10">
        <v>5</v>
      </c>
      <c r="F25" s="11">
        <v>100</v>
      </c>
      <c r="G25" s="10">
        <v>1</v>
      </c>
      <c r="H25" s="10">
        <v>0</v>
      </c>
      <c r="I25" s="10">
        <v>0</v>
      </c>
      <c r="J25" s="10">
        <v>2</v>
      </c>
      <c r="K25" s="10">
        <v>0</v>
      </c>
      <c r="L25" s="10">
        <v>2</v>
      </c>
      <c r="M25" s="10">
        <v>0</v>
      </c>
      <c r="N25" s="10">
        <v>0</v>
      </c>
      <c r="O25" s="10">
        <v>0</v>
      </c>
      <c r="P25" s="10">
        <v>5</v>
      </c>
      <c r="Q25" s="10">
        <v>24</v>
      </c>
      <c r="R25" s="12">
        <v>60</v>
      </c>
    </row>
    <row r="26" spans="1:18" ht="15" customHeight="1" x14ac:dyDescent="0.2">
      <c r="A26" s="58"/>
      <c r="B26" s="61"/>
      <c r="C26" s="9" t="s">
        <v>16</v>
      </c>
      <c r="D26" s="10">
        <v>1</v>
      </c>
      <c r="E26" s="10">
        <v>1</v>
      </c>
      <c r="F26" s="11">
        <v>100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0">
        <v>6</v>
      </c>
      <c r="R26" s="12">
        <v>75</v>
      </c>
    </row>
    <row r="27" spans="1:18" ht="15" customHeight="1" x14ac:dyDescent="0.2">
      <c r="A27" s="59"/>
      <c r="B27" s="62"/>
      <c r="C27" s="9" t="s">
        <v>17</v>
      </c>
      <c r="D27" s="10">
        <v>6</v>
      </c>
      <c r="E27" s="10">
        <v>6</v>
      </c>
      <c r="F27" s="11">
        <v>100</v>
      </c>
      <c r="G27" s="10">
        <v>1</v>
      </c>
      <c r="H27" s="10">
        <v>0</v>
      </c>
      <c r="I27" s="10">
        <v>1</v>
      </c>
      <c r="J27" s="10">
        <v>2</v>
      </c>
      <c r="K27" s="10">
        <v>0</v>
      </c>
      <c r="L27" s="10">
        <v>2</v>
      </c>
      <c r="M27" s="10">
        <v>0</v>
      </c>
      <c r="N27" s="10">
        <v>0</v>
      </c>
      <c r="O27" s="10">
        <v>0</v>
      </c>
      <c r="P27" s="10">
        <v>6</v>
      </c>
      <c r="Q27" s="10">
        <v>30</v>
      </c>
      <c r="R27" s="12">
        <v>62.5</v>
      </c>
    </row>
    <row r="28" spans="1:18" ht="15" customHeight="1" x14ac:dyDescent="0.2">
      <c r="A28" s="57">
        <v>7</v>
      </c>
      <c r="B28" s="60" t="s">
        <v>28</v>
      </c>
      <c r="C28" s="9" t="s">
        <v>15</v>
      </c>
      <c r="D28" s="10">
        <v>3</v>
      </c>
      <c r="E28" s="10">
        <v>3</v>
      </c>
      <c r="F28" s="11">
        <v>100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1</v>
      </c>
      <c r="M28" s="10">
        <v>0</v>
      </c>
      <c r="N28" s="10">
        <v>1</v>
      </c>
      <c r="O28" s="10">
        <v>0</v>
      </c>
      <c r="P28" s="10">
        <v>3</v>
      </c>
      <c r="Q28" s="10">
        <v>10</v>
      </c>
      <c r="R28" s="12">
        <v>41.67</v>
      </c>
    </row>
    <row r="29" spans="1:18" ht="15" customHeight="1" x14ac:dyDescent="0.2">
      <c r="A29" s="58"/>
      <c r="B29" s="61"/>
      <c r="C29" s="9" t="s">
        <v>16</v>
      </c>
      <c r="D29" s="10">
        <v>5</v>
      </c>
      <c r="E29" s="10">
        <v>5</v>
      </c>
      <c r="F29" s="11">
        <v>100</v>
      </c>
      <c r="G29" s="10">
        <v>2</v>
      </c>
      <c r="H29" s="10">
        <v>0</v>
      </c>
      <c r="I29" s="10">
        <v>0</v>
      </c>
      <c r="J29" s="10">
        <v>1</v>
      </c>
      <c r="K29" s="10">
        <v>1</v>
      </c>
      <c r="L29" s="10">
        <v>1</v>
      </c>
      <c r="M29" s="10">
        <v>0</v>
      </c>
      <c r="N29" s="10">
        <v>0</v>
      </c>
      <c r="O29" s="10">
        <v>0</v>
      </c>
      <c r="P29" s="10">
        <v>5</v>
      </c>
      <c r="Q29" s="10">
        <v>28</v>
      </c>
      <c r="R29" s="12">
        <v>70</v>
      </c>
    </row>
    <row r="30" spans="1:18" ht="15" customHeight="1" x14ac:dyDescent="0.2">
      <c r="A30" s="59"/>
      <c r="B30" s="62"/>
      <c r="C30" s="9" t="s">
        <v>17</v>
      </c>
      <c r="D30" s="10">
        <v>8</v>
      </c>
      <c r="E30" s="10">
        <v>8</v>
      </c>
      <c r="F30" s="11">
        <v>100</v>
      </c>
      <c r="G30" s="10">
        <v>2</v>
      </c>
      <c r="H30" s="10">
        <v>0</v>
      </c>
      <c r="I30" s="10">
        <v>1</v>
      </c>
      <c r="J30" s="10">
        <v>1</v>
      </c>
      <c r="K30" s="10">
        <v>1</v>
      </c>
      <c r="L30" s="10">
        <v>2</v>
      </c>
      <c r="M30" s="10">
        <v>0</v>
      </c>
      <c r="N30" s="10">
        <v>1</v>
      </c>
      <c r="O30" s="10">
        <v>0</v>
      </c>
      <c r="P30" s="10">
        <v>8</v>
      </c>
      <c r="Q30" s="10">
        <v>38</v>
      </c>
      <c r="R30" s="12">
        <v>59.38</v>
      </c>
    </row>
    <row r="31" spans="1:18" ht="15" customHeight="1" x14ac:dyDescent="0.2">
      <c r="A31" s="57">
        <v>8</v>
      </c>
      <c r="B31" s="60" t="s">
        <v>30</v>
      </c>
      <c r="C31" s="9" t="s">
        <v>15</v>
      </c>
      <c r="D31" s="10">
        <v>8</v>
      </c>
      <c r="E31" s="10">
        <v>8</v>
      </c>
      <c r="F31" s="11">
        <v>100</v>
      </c>
      <c r="G31" s="10">
        <v>0</v>
      </c>
      <c r="H31" s="10">
        <v>0</v>
      </c>
      <c r="I31" s="10">
        <v>1</v>
      </c>
      <c r="J31" s="10">
        <v>0</v>
      </c>
      <c r="K31" s="10">
        <v>3</v>
      </c>
      <c r="L31" s="10">
        <v>2</v>
      </c>
      <c r="M31" s="10">
        <v>1</v>
      </c>
      <c r="N31" s="10">
        <v>1</v>
      </c>
      <c r="O31" s="10">
        <v>0</v>
      </c>
      <c r="P31" s="10">
        <v>8</v>
      </c>
      <c r="Q31" s="10">
        <v>27</v>
      </c>
      <c r="R31" s="12">
        <v>42.19</v>
      </c>
    </row>
    <row r="32" spans="1:18" ht="15" customHeight="1" x14ac:dyDescent="0.2">
      <c r="A32" s="58"/>
      <c r="B32" s="61"/>
      <c r="C32" s="9" t="s">
        <v>16</v>
      </c>
      <c r="D32" s="10">
        <v>1</v>
      </c>
      <c r="E32" s="10">
        <v>1</v>
      </c>
      <c r="F32" s="11">
        <v>100</v>
      </c>
      <c r="G32" s="10">
        <v>0</v>
      </c>
      <c r="H32" s="10">
        <v>0</v>
      </c>
      <c r="I32" s="10">
        <v>0</v>
      </c>
      <c r="J32" s="10">
        <v>0</v>
      </c>
      <c r="K32" s="10">
        <v>1</v>
      </c>
      <c r="L32" s="10">
        <v>0</v>
      </c>
      <c r="M32" s="10">
        <v>0</v>
      </c>
      <c r="N32" s="10">
        <v>0</v>
      </c>
      <c r="O32" s="10">
        <v>0</v>
      </c>
      <c r="P32" s="10">
        <v>1</v>
      </c>
      <c r="Q32" s="10">
        <v>4</v>
      </c>
      <c r="R32" s="12">
        <v>50</v>
      </c>
    </row>
    <row r="33" spans="1:18" ht="15" customHeight="1" x14ac:dyDescent="0.2">
      <c r="A33" s="59"/>
      <c r="B33" s="62"/>
      <c r="C33" s="9" t="s">
        <v>17</v>
      </c>
      <c r="D33" s="10">
        <v>9</v>
      </c>
      <c r="E33" s="10">
        <v>9</v>
      </c>
      <c r="F33" s="11">
        <v>100</v>
      </c>
      <c r="G33" s="10">
        <v>0</v>
      </c>
      <c r="H33" s="10">
        <v>0</v>
      </c>
      <c r="I33" s="10">
        <v>1</v>
      </c>
      <c r="J33" s="10">
        <v>0</v>
      </c>
      <c r="K33" s="10">
        <v>4</v>
      </c>
      <c r="L33" s="10">
        <v>2</v>
      </c>
      <c r="M33" s="10">
        <v>1</v>
      </c>
      <c r="N33" s="10">
        <v>1</v>
      </c>
      <c r="O33" s="10">
        <v>0</v>
      </c>
      <c r="P33" s="10">
        <v>9</v>
      </c>
      <c r="Q33" s="10">
        <v>31</v>
      </c>
      <c r="R33" s="12">
        <v>43.06</v>
      </c>
    </row>
    <row r="34" spans="1:18" ht="15" customHeight="1" x14ac:dyDescent="0.2">
      <c r="A34" s="57">
        <v>9</v>
      </c>
      <c r="B34" s="60" t="s">
        <v>31</v>
      </c>
      <c r="C34" s="9" t="s">
        <v>15</v>
      </c>
      <c r="D34" s="10">
        <v>7</v>
      </c>
      <c r="E34" s="10">
        <v>7</v>
      </c>
      <c r="F34" s="11">
        <v>100</v>
      </c>
      <c r="G34" s="10">
        <v>0</v>
      </c>
      <c r="H34" s="10">
        <v>1</v>
      </c>
      <c r="I34" s="10">
        <v>1</v>
      </c>
      <c r="J34" s="10">
        <v>1</v>
      </c>
      <c r="K34" s="10">
        <v>0</v>
      </c>
      <c r="L34" s="10">
        <v>2</v>
      </c>
      <c r="M34" s="10">
        <v>0</v>
      </c>
      <c r="N34" s="10">
        <v>2</v>
      </c>
      <c r="O34" s="10">
        <v>0</v>
      </c>
      <c r="P34" s="10">
        <v>7</v>
      </c>
      <c r="Q34" s="10">
        <v>26</v>
      </c>
      <c r="R34" s="12">
        <v>46.43</v>
      </c>
    </row>
    <row r="35" spans="1:18" ht="15" customHeight="1" x14ac:dyDescent="0.2">
      <c r="A35" s="58"/>
      <c r="B35" s="61"/>
      <c r="C35" s="9" t="s">
        <v>16</v>
      </c>
      <c r="D35" s="10">
        <v>2</v>
      </c>
      <c r="E35" s="10">
        <v>2</v>
      </c>
      <c r="F35" s="11">
        <v>100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0">
        <v>1</v>
      </c>
      <c r="M35" s="10">
        <v>0</v>
      </c>
      <c r="N35" s="10">
        <v>0</v>
      </c>
      <c r="O35" s="10">
        <v>0</v>
      </c>
      <c r="P35" s="10">
        <v>2</v>
      </c>
      <c r="Q35" s="10">
        <v>7</v>
      </c>
      <c r="R35" s="12">
        <v>43.75</v>
      </c>
    </row>
    <row r="36" spans="1:18" ht="15" customHeight="1" x14ac:dyDescent="0.2">
      <c r="A36" s="59"/>
      <c r="B36" s="62"/>
      <c r="C36" s="9" t="s">
        <v>17</v>
      </c>
      <c r="D36" s="10">
        <v>9</v>
      </c>
      <c r="E36" s="10">
        <v>9</v>
      </c>
      <c r="F36" s="11">
        <v>100</v>
      </c>
      <c r="G36" s="10">
        <v>0</v>
      </c>
      <c r="H36" s="10">
        <v>1</v>
      </c>
      <c r="I36" s="10">
        <v>1</v>
      </c>
      <c r="J36" s="10">
        <v>1</v>
      </c>
      <c r="K36" s="10">
        <v>1</v>
      </c>
      <c r="L36" s="10">
        <v>3</v>
      </c>
      <c r="M36" s="10">
        <v>0</v>
      </c>
      <c r="N36" s="10">
        <v>2</v>
      </c>
      <c r="O36" s="10">
        <v>0</v>
      </c>
      <c r="P36" s="10">
        <v>9</v>
      </c>
      <c r="Q36" s="10">
        <v>33</v>
      </c>
      <c r="R36" s="12">
        <v>45.83</v>
      </c>
    </row>
    <row r="37" spans="1:18" ht="15" customHeight="1" x14ac:dyDescent="0.2">
      <c r="A37" s="57">
        <v>10</v>
      </c>
      <c r="B37" s="60" t="s">
        <v>32</v>
      </c>
      <c r="C37" s="9" t="s">
        <v>15</v>
      </c>
      <c r="D37" s="10">
        <v>22</v>
      </c>
      <c r="E37" s="10">
        <v>22</v>
      </c>
      <c r="F37" s="11">
        <v>100</v>
      </c>
      <c r="G37" s="10">
        <v>1</v>
      </c>
      <c r="H37" s="10">
        <v>0</v>
      </c>
      <c r="I37" s="10">
        <v>2</v>
      </c>
      <c r="J37" s="10">
        <v>6</v>
      </c>
      <c r="K37" s="10">
        <v>4</v>
      </c>
      <c r="L37" s="10">
        <v>5</v>
      </c>
      <c r="M37" s="10">
        <v>3</v>
      </c>
      <c r="N37" s="10">
        <v>1</v>
      </c>
      <c r="O37" s="10">
        <v>0</v>
      </c>
      <c r="P37" s="10">
        <v>22</v>
      </c>
      <c r="Q37" s="10">
        <v>88</v>
      </c>
      <c r="R37" s="12">
        <v>50</v>
      </c>
    </row>
    <row r="38" spans="1:18" ht="15" customHeight="1" x14ac:dyDescent="0.2">
      <c r="A38" s="58"/>
      <c r="B38" s="61"/>
      <c r="C38" s="9" t="s">
        <v>16</v>
      </c>
      <c r="D38" s="10">
        <v>10</v>
      </c>
      <c r="E38" s="10">
        <v>10</v>
      </c>
      <c r="F38" s="11">
        <v>100</v>
      </c>
      <c r="G38" s="10">
        <v>0</v>
      </c>
      <c r="H38" s="10">
        <v>0</v>
      </c>
      <c r="I38" s="10">
        <v>1</v>
      </c>
      <c r="J38" s="10">
        <v>2</v>
      </c>
      <c r="K38" s="10">
        <v>1</v>
      </c>
      <c r="L38" s="10">
        <v>4</v>
      </c>
      <c r="M38" s="10">
        <v>2</v>
      </c>
      <c r="N38" s="10">
        <v>0</v>
      </c>
      <c r="O38" s="10">
        <v>0</v>
      </c>
      <c r="P38" s="10">
        <v>10</v>
      </c>
      <c r="Q38" s="10">
        <v>36</v>
      </c>
      <c r="R38" s="12">
        <v>45</v>
      </c>
    </row>
    <row r="39" spans="1:18" ht="15" customHeight="1" x14ac:dyDescent="0.2">
      <c r="A39" s="59"/>
      <c r="B39" s="62"/>
      <c r="C39" s="9" t="s">
        <v>17</v>
      </c>
      <c r="D39" s="10">
        <v>32</v>
      </c>
      <c r="E39" s="10">
        <v>32</v>
      </c>
      <c r="F39" s="11">
        <v>100</v>
      </c>
      <c r="G39" s="10">
        <v>1</v>
      </c>
      <c r="H39" s="10">
        <v>0</v>
      </c>
      <c r="I39" s="10">
        <v>3</v>
      </c>
      <c r="J39" s="10">
        <v>8</v>
      </c>
      <c r="K39" s="10">
        <v>5</v>
      </c>
      <c r="L39" s="10">
        <v>9</v>
      </c>
      <c r="M39" s="10">
        <v>5</v>
      </c>
      <c r="N39" s="10">
        <v>1</v>
      </c>
      <c r="O39" s="10">
        <v>0</v>
      </c>
      <c r="P39" s="10">
        <v>32</v>
      </c>
      <c r="Q39" s="10">
        <v>124</v>
      </c>
      <c r="R39" s="12">
        <v>48.44</v>
      </c>
    </row>
    <row r="40" spans="1:18" ht="15" customHeight="1" x14ac:dyDescent="0.2">
      <c r="A40" s="57">
        <v>11</v>
      </c>
      <c r="B40" s="60" t="s">
        <v>33</v>
      </c>
      <c r="C40" s="9" t="s">
        <v>15</v>
      </c>
      <c r="D40" s="10">
        <v>7</v>
      </c>
      <c r="E40" s="10">
        <v>7</v>
      </c>
      <c r="F40" s="11">
        <v>100</v>
      </c>
      <c r="G40" s="10">
        <v>0</v>
      </c>
      <c r="H40" s="10">
        <v>2</v>
      </c>
      <c r="I40" s="10">
        <v>2</v>
      </c>
      <c r="J40" s="10">
        <v>1</v>
      </c>
      <c r="K40" s="10">
        <v>1</v>
      </c>
      <c r="L40" s="10">
        <v>0</v>
      </c>
      <c r="M40" s="10">
        <v>1</v>
      </c>
      <c r="N40" s="10">
        <v>0</v>
      </c>
      <c r="O40" s="10">
        <v>0</v>
      </c>
      <c r="P40" s="10">
        <v>7</v>
      </c>
      <c r="Q40" s="10">
        <v>37</v>
      </c>
      <c r="R40" s="12">
        <v>66.069999999999993</v>
      </c>
    </row>
    <row r="41" spans="1:18" ht="15" customHeight="1" x14ac:dyDescent="0.2">
      <c r="A41" s="58"/>
      <c r="B41" s="61"/>
      <c r="C41" s="9" t="s">
        <v>16</v>
      </c>
      <c r="D41" s="10">
        <v>2</v>
      </c>
      <c r="E41" s="10">
        <v>2</v>
      </c>
      <c r="F41" s="11">
        <v>100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1</v>
      </c>
      <c r="M41" s="10">
        <v>1</v>
      </c>
      <c r="N41" s="10">
        <v>0</v>
      </c>
      <c r="O41" s="10">
        <v>0</v>
      </c>
      <c r="P41" s="10">
        <v>2</v>
      </c>
      <c r="Q41" s="10">
        <v>5</v>
      </c>
      <c r="R41" s="12">
        <v>31.25</v>
      </c>
    </row>
    <row r="42" spans="1:18" ht="15" customHeight="1" x14ac:dyDescent="0.2">
      <c r="A42" s="59"/>
      <c r="B42" s="62"/>
      <c r="C42" s="9" t="s">
        <v>17</v>
      </c>
      <c r="D42" s="10">
        <v>9</v>
      </c>
      <c r="E42" s="10">
        <v>9</v>
      </c>
      <c r="F42" s="11">
        <v>100</v>
      </c>
      <c r="G42" s="10">
        <v>0</v>
      </c>
      <c r="H42" s="10">
        <v>2</v>
      </c>
      <c r="I42" s="10">
        <v>2</v>
      </c>
      <c r="J42" s="10">
        <v>1</v>
      </c>
      <c r="K42" s="10">
        <v>1</v>
      </c>
      <c r="L42" s="10">
        <v>1</v>
      </c>
      <c r="M42" s="10">
        <v>2</v>
      </c>
      <c r="N42" s="10">
        <v>0</v>
      </c>
      <c r="O42" s="10">
        <v>0</v>
      </c>
      <c r="P42" s="10">
        <v>9</v>
      </c>
      <c r="Q42" s="10">
        <v>42</v>
      </c>
      <c r="R42" s="12">
        <v>58.33</v>
      </c>
    </row>
    <row r="43" spans="1:18" ht="15" customHeight="1" x14ac:dyDescent="0.2">
      <c r="A43" s="57">
        <v>12</v>
      </c>
      <c r="B43" s="60" t="s">
        <v>34</v>
      </c>
      <c r="C43" s="9" t="s">
        <v>15</v>
      </c>
      <c r="D43" s="10">
        <v>6</v>
      </c>
      <c r="E43" s="10">
        <v>6</v>
      </c>
      <c r="F43" s="11">
        <v>100</v>
      </c>
      <c r="G43" s="10">
        <v>0</v>
      </c>
      <c r="H43" s="10">
        <v>1</v>
      </c>
      <c r="I43" s="10">
        <v>0</v>
      </c>
      <c r="J43" s="10">
        <v>0</v>
      </c>
      <c r="K43" s="10">
        <v>1</v>
      </c>
      <c r="L43" s="10">
        <v>2</v>
      </c>
      <c r="M43" s="10">
        <v>2</v>
      </c>
      <c r="N43" s="10">
        <v>0</v>
      </c>
      <c r="O43" s="10">
        <v>0</v>
      </c>
      <c r="P43" s="10">
        <v>6</v>
      </c>
      <c r="Q43" s="10">
        <v>21</v>
      </c>
      <c r="R43" s="12">
        <v>43.75</v>
      </c>
    </row>
    <row r="44" spans="1:18" ht="15" customHeight="1" x14ac:dyDescent="0.2">
      <c r="A44" s="58"/>
      <c r="B44" s="61"/>
      <c r="C44" s="9" t="s">
        <v>16</v>
      </c>
      <c r="D44" s="10">
        <v>4</v>
      </c>
      <c r="E44" s="10">
        <v>4</v>
      </c>
      <c r="F44" s="11">
        <v>100</v>
      </c>
      <c r="G44" s="10">
        <v>0</v>
      </c>
      <c r="H44" s="10">
        <v>0</v>
      </c>
      <c r="I44" s="10">
        <v>0</v>
      </c>
      <c r="J44" s="10">
        <v>1</v>
      </c>
      <c r="K44" s="10">
        <v>1</v>
      </c>
      <c r="L44" s="10">
        <v>1</v>
      </c>
      <c r="M44" s="10">
        <v>1</v>
      </c>
      <c r="N44" s="10">
        <v>0</v>
      </c>
      <c r="O44" s="10">
        <v>0</v>
      </c>
      <c r="P44" s="10">
        <v>4</v>
      </c>
      <c r="Q44" s="10">
        <v>14</v>
      </c>
      <c r="R44" s="12">
        <v>43.75</v>
      </c>
    </row>
    <row r="45" spans="1:18" ht="15" customHeight="1" x14ac:dyDescent="0.2">
      <c r="A45" s="59"/>
      <c r="B45" s="62"/>
      <c r="C45" s="9" t="s">
        <v>17</v>
      </c>
      <c r="D45" s="10">
        <v>10</v>
      </c>
      <c r="E45" s="10">
        <v>10</v>
      </c>
      <c r="F45" s="11">
        <v>100</v>
      </c>
      <c r="G45" s="10">
        <v>0</v>
      </c>
      <c r="H45" s="10">
        <v>1</v>
      </c>
      <c r="I45" s="10">
        <v>0</v>
      </c>
      <c r="J45" s="10">
        <v>1</v>
      </c>
      <c r="K45" s="10">
        <v>2</v>
      </c>
      <c r="L45" s="10">
        <v>3</v>
      </c>
      <c r="M45" s="10">
        <v>3</v>
      </c>
      <c r="N45" s="10">
        <v>0</v>
      </c>
      <c r="O45" s="10">
        <v>0</v>
      </c>
      <c r="P45" s="10">
        <v>10</v>
      </c>
      <c r="Q45" s="10">
        <v>35</v>
      </c>
      <c r="R45" s="12">
        <v>43.75</v>
      </c>
    </row>
    <row r="46" spans="1:18" ht="15" customHeight="1" x14ac:dyDescent="0.2">
      <c r="A46" s="57">
        <v>13</v>
      </c>
      <c r="B46" s="60" t="s">
        <v>35</v>
      </c>
      <c r="C46" s="9" t="s">
        <v>15</v>
      </c>
      <c r="D46" s="10">
        <v>5</v>
      </c>
      <c r="E46" s="10">
        <v>5</v>
      </c>
      <c r="F46" s="11">
        <v>100</v>
      </c>
      <c r="G46" s="10">
        <v>1</v>
      </c>
      <c r="H46" s="10">
        <v>0</v>
      </c>
      <c r="I46" s="10">
        <v>0</v>
      </c>
      <c r="J46" s="10">
        <v>1</v>
      </c>
      <c r="K46" s="10">
        <v>1</v>
      </c>
      <c r="L46" s="10">
        <v>2</v>
      </c>
      <c r="M46" s="10">
        <v>0</v>
      </c>
      <c r="N46" s="10">
        <v>0</v>
      </c>
      <c r="O46" s="10">
        <v>0</v>
      </c>
      <c r="P46" s="10">
        <v>5</v>
      </c>
      <c r="Q46" s="10">
        <v>23</v>
      </c>
      <c r="R46" s="12">
        <v>57.5</v>
      </c>
    </row>
    <row r="47" spans="1:18" ht="15" customHeight="1" x14ac:dyDescent="0.2">
      <c r="A47" s="58"/>
      <c r="B47" s="61"/>
      <c r="C47" s="9" t="s">
        <v>16</v>
      </c>
      <c r="D47" s="10"/>
      <c r="E47" s="10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2"/>
    </row>
    <row r="48" spans="1:18" ht="15" customHeight="1" x14ac:dyDescent="0.2">
      <c r="A48" s="59"/>
      <c r="B48" s="62"/>
      <c r="C48" s="9" t="s">
        <v>17</v>
      </c>
      <c r="D48" s="10">
        <v>5</v>
      </c>
      <c r="E48" s="10">
        <v>5</v>
      </c>
      <c r="F48" s="11">
        <v>100</v>
      </c>
      <c r="G48" s="10">
        <v>1</v>
      </c>
      <c r="H48" s="10">
        <v>0</v>
      </c>
      <c r="I48" s="10">
        <v>0</v>
      </c>
      <c r="J48" s="10">
        <v>1</v>
      </c>
      <c r="K48" s="10">
        <v>1</v>
      </c>
      <c r="L48" s="10">
        <v>2</v>
      </c>
      <c r="M48" s="10">
        <v>0</v>
      </c>
      <c r="N48" s="10">
        <v>0</v>
      </c>
      <c r="O48" s="10">
        <v>0</v>
      </c>
      <c r="P48" s="10">
        <v>5</v>
      </c>
      <c r="Q48" s="10">
        <v>23</v>
      </c>
      <c r="R48" s="12">
        <v>57.5</v>
      </c>
    </row>
    <row r="49" spans="1:18" ht="15" customHeight="1" x14ac:dyDescent="0.2">
      <c r="A49" s="57">
        <v>14</v>
      </c>
      <c r="B49" s="60" t="s">
        <v>36</v>
      </c>
      <c r="C49" s="9" t="s">
        <v>15</v>
      </c>
      <c r="D49" s="10">
        <v>6</v>
      </c>
      <c r="E49" s="10">
        <v>6</v>
      </c>
      <c r="F49" s="11">
        <v>100</v>
      </c>
      <c r="G49" s="10">
        <v>1</v>
      </c>
      <c r="H49" s="10">
        <v>1</v>
      </c>
      <c r="I49" s="10">
        <v>0</v>
      </c>
      <c r="J49" s="10">
        <v>2</v>
      </c>
      <c r="K49" s="10">
        <v>0</v>
      </c>
      <c r="L49" s="10">
        <v>0</v>
      </c>
      <c r="M49" s="10">
        <v>2</v>
      </c>
      <c r="N49" s="10">
        <v>0</v>
      </c>
      <c r="O49" s="10">
        <v>0</v>
      </c>
      <c r="P49" s="10">
        <v>6</v>
      </c>
      <c r="Q49" s="10">
        <v>29</v>
      </c>
      <c r="R49" s="12">
        <v>60.42</v>
      </c>
    </row>
    <row r="50" spans="1:18" ht="15" customHeight="1" x14ac:dyDescent="0.2">
      <c r="A50" s="58"/>
      <c r="B50" s="61"/>
      <c r="C50" s="9" t="s">
        <v>16</v>
      </c>
      <c r="D50" s="10">
        <v>3</v>
      </c>
      <c r="E50" s="10">
        <v>3</v>
      </c>
      <c r="F50" s="11">
        <v>100</v>
      </c>
      <c r="G50" s="10">
        <v>0</v>
      </c>
      <c r="H50" s="10">
        <v>0</v>
      </c>
      <c r="I50" s="10">
        <v>1</v>
      </c>
      <c r="J50" s="10">
        <v>1</v>
      </c>
      <c r="K50" s="10">
        <v>1</v>
      </c>
      <c r="L50" s="10">
        <v>0</v>
      </c>
      <c r="M50" s="10">
        <v>0</v>
      </c>
      <c r="N50" s="10">
        <v>0</v>
      </c>
      <c r="O50" s="10">
        <v>0</v>
      </c>
      <c r="P50" s="10">
        <v>3</v>
      </c>
      <c r="Q50" s="10">
        <v>15</v>
      </c>
      <c r="R50" s="12">
        <v>62.5</v>
      </c>
    </row>
    <row r="51" spans="1:18" ht="15" customHeight="1" x14ac:dyDescent="0.2">
      <c r="A51" s="59"/>
      <c r="B51" s="62"/>
      <c r="C51" s="9" t="s">
        <v>17</v>
      </c>
      <c r="D51" s="10">
        <v>9</v>
      </c>
      <c r="E51" s="10">
        <v>9</v>
      </c>
      <c r="F51" s="11">
        <v>100</v>
      </c>
      <c r="G51" s="10">
        <v>1</v>
      </c>
      <c r="H51" s="10">
        <v>1</v>
      </c>
      <c r="I51" s="10">
        <v>1</v>
      </c>
      <c r="J51" s="10">
        <v>3</v>
      </c>
      <c r="K51" s="10">
        <v>1</v>
      </c>
      <c r="L51" s="10">
        <v>0</v>
      </c>
      <c r="M51" s="10">
        <v>2</v>
      </c>
      <c r="N51" s="10">
        <v>0</v>
      </c>
      <c r="O51" s="10">
        <v>0</v>
      </c>
      <c r="P51" s="10">
        <v>9</v>
      </c>
      <c r="Q51" s="10">
        <v>44</v>
      </c>
      <c r="R51" s="12">
        <v>61.11</v>
      </c>
    </row>
    <row r="52" spans="1:18" ht="15" customHeight="1" x14ac:dyDescent="0.2">
      <c r="A52" s="57">
        <v>15</v>
      </c>
      <c r="B52" s="60" t="s">
        <v>37</v>
      </c>
      <c r="C52" s="9" t="s">
        <v>15</v>
      </c>
      <c r="D52" s="10">
        <v>10</v>
      </c>
      <c r="E52" s="10">
        <v>10</v>
      </c>
      <c r="F52" s="11">
        <v>100</v>
      </c>
      <c r="G52" s="10">
        <v>0</v>
      </c>
      <c r="H52" s="10">
        <v>0</v>
      </c>
      <c r="I52" s="10">
        <v>2</v>
      </c>
      <c r="J52" s="10">
        <v>2</v>
      </c>
      <c r="K52" s="10">
        <v>0</v>
      </c>
      <c r="L52" s="10">
        <v>1</v>
      </c>
      <c r="M52" s="10">
        <v>3</v>
      </c>
      <c r="N52" s="10">
        <v>2</v>
      </c>
      <c r="O52" s="10">
        <v>0</v>
      </c>
      <c r="P52" s="10">
        <v>10</v>
      </c>
      <c r="Q52" s="10">
        <v>33</v>
      </c>
      <c r="R52" s="12">
        <v>41.25</v>
      </c>
    </row>
    <row r="53" spans="1:18" ht="15" customHeight="1" x14ac:dyDescent="0.2">
      <c r="A53" s="58"/>
      <c r="B53" s="61"/>
      <c r="C53" s="9" t="s">
        <v>16</v>
      </c>
      <c r="D53" s="10">
        <v>4</v>
      </c>
      <c r="E53" s="10">
        <v>4</v>
      </c>
      <c r="F53" s="11">
        <v>100</v>
      </c>
      <c r="G53" s="10">
        <v>0</v>
      </c>
      <c r="H53" s="10">
        <v>0</v>
      </c>
      <c r="I53" s="10">
        <v>0</v>
      </c>
      <c r="J53" s="10">
        <v>1</v>
      </c>
      <c r="K53" s="10">
        <v>1</v>
      </c>
      <c r="L53" s="10">
        <v>1</v>
      </c>
      <c r="M53" s="10">
        <v>1</v>
      </c>
      <c r="N53" s="10">
        <v>0</v>
      </c>
      <c r="O53" s="10">
        <v>0</v>
      </c>
      <c r="P53" s="10">
        <v>4</v>
      </c>
      <c r="Q53" s="10">
        <v>14</v>
      </c>
      <c r="R53" s="12">
        <v>43.75</v>
      </c>
    </row>
    <row r="54" spans="1:18" ht="15" customHeight="1" x14ac:dyDescent="0.2">
      <c r="A54" s="59"/>
      <c r="B54" s="62"/>
      <c r="C54" s="9" t="s">
        <v>17</v>
      </c>
      <c r="D54" s="10">
        <v>14</v>
      </c>
      <c r="E54" s="10">
        <v>14</v>
      </c>
      <c r="F54" s="11">
        <v>100</v>
      </c>
      <c r="G54" s="10">
        <v>0</v>
      </c>
      <c r="H54" s="10">
        <v>0</v>
      </c>
      <c r="I54" s="10">
        <v>2</v>
      </c>
      <c r="J54" s="10">
        <v>3</v>
      </c>
      <c r="K54" s="10">
        <v>1</v>
      </c>
      <c r="L54" s="10">
        <v>2</v>
      </c>
      <c r="M54" s="10">
        <v>4</v>
      </c>
      <c r="N54" s="10">
        <v>2</v>
      </c>
      <c r="O54" s="10">
        <v>0</v>
      </c>
      <c r="P54" s="10">
        <v>14</v>
      </c>
      <c r="Q54" s="10">
        <v>47</v>
      </c>
      <c r="R54" s="12">
        <v>41.96</v>
      </c>
    </row>
    <row r="55" spans="1:18" ht="15" customHeight="1" x14ac:dyDescent="0.2">
      <c r="A55" s="57">
        <v>16</v>
      </c>
      <c r="B55" s="60" t="s">
        <v>38</v>
      </c>
      <c r="C55" s="9" t="s">
        <v>15</v>
      </c>
      <c r="D55" s="10">
        <v>5</v>
      </c>
      <c r="E55" s="10">
        <v>5</v>
      </c>
      <c r="F55" s="11">
        <v>100</v>
      </c>
      <c r="G55" s="10">
        <v>0</v>
      </c>
      <c r="H55" s="10">
        <v>1</v>
      </c>
      <c r="I55" s="10">
        <v>1</v>
      </c>
      <c r="J55" s="10">
        <v>0</v>
      </c>
      <c r="K55" s="10">
        <v>1</v>
      </c>
      <c r="L55" s="10">
        <v>1</v>
      </c>
      <c r="M55" s="10">
        <v>1</v>
      </c>
      <c r="N55" s="10">
        <v>0</v>
      </c>
      <c r="O55" s="10">
        <v>0</v>
      </c>
      <c r="P55" s="10">
        <v>5</v>
      </c>
      <c r="Q55" s="10">
        <v>22</v>
      </c>
      <c r="R55" s="12">
        <v>55</v>
      </c>
    </row>
    <row r="56" spans="1:18" ht="15" customHeight="1" x14ac:dyDescent="0.2">
      <c r="A56" s="58"/>
      <c r="B56" s="61"/>
      <c r="C56" s="9" t="s">
        <v>16</v>
      </c>
      <c r="D56" s="10">
        <v>2</v>
      </c>
      <c r="E56" s="10">
        <v>2</v>
      </c>
      <c r="F56" s="11">
        <v>100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2</v>
      </c>
      <c r="M56" s="10">
        <v>0</v>
      </c>
      <c r="N56" s="10">
        <v>0</v>
      </c>
      <c r="O56" s="10">
        <v>0</v>
      </c>
      <c r="P56" s="10">
        <v>2</v>
      </c>
      <c r="Q56" s="10">
        <v>6</v>
      </c>
      <c r="R56" s="12">
        <v>37.5</v>
      </c>
    </row>
    <row r="57" spans="1:18" ht="15" customHeight="1" x14ac:dyDescent="0.2">
      <c r="A57" s="59"/>
      <c r="B57" s="62"/>
      <c r="C57" s="9" t="s">
        <v>17</v>
      </c>
      <c r="D57" s="10">
        <v>7</v>
      </c>
      <c r="E57" s="10">
        <v>7</v>
      </c>
      <c r="F57" s="11">
        <v>100</v>
      </c>
      <c r="G57" s="10">
        <v>0</v>
      </c>
      <c r="H57" s="10">
        <v>1</v>
      </c>
      <c r="I57" s="10">
        <v>1</v>
      </c>
      <c r="J57" s="10">
        <v>0</v>
      </c>
      <c r="K57" s="10">
        <v>1</v>
      </c>
      <c r="L57" s="10">
        <v>3</v>
      </c>
      <c r="M57" s="10">
        <v>1</v>
      </c>
      <c r="N57" s="10">
        <v>0</v>
      </c>
      <c r="O57" s="10">
        <v>0</v>
      </c>
      <c r="P57" s="10">
        <v>7</v>
      </c>
      <c r="Q57" s="10">
        <v>28</v>
      </c>
      <c r="R57" s="12">
        <v>50</v>
      </c>
    </row>
    <row r="58" spans="1:18" ht="15" customHeight="1" x14ac:dyDescent="0.2">
      <c r="A58" s="57">
        <v>17</v>
      </c>
      <c r="B58" s="60" t="s">
        <v>39</v>
      </c>
      <c r="C58" s="9" t="s">
        <v>15</v>
      </c>
      <c r="D58" s="10">
        <v>12</v>
      </c>
      <c r="E58" s="10">
        <v>12</v>
      </c>
      <c r="F58" s="11">
        <v>100</v>
      </c>
      <c r="G58" s="10">
        <v>2</v>
      </c>
      <c r="H58" s="10">
        <v>1</v>
      </c>
      <c r="I58" s="10">
        <v>1</v>
      </c>
      <c r="J58" s="10">
        <v>2</v>
      </c>
      <c r="K58" s="10">
        <v>1</v>
      </c>
      <c r="L58" s="10">
        <v>1</v>
      </c>
      <c r="M58" s="10">
        <v>3</v>
      </c>
      <c r="N58" s="10">
        <v>1</v>
      </c>
      <c r="O58" s="10">
        <v>0</v>
      </c>
      <c r="P58" s="10">
        <v>12</v>
      </c>
      <c r="Q58" s="10">
        <v>53</v>
      </c>
      <c r="R58" s="12">
        <v>55.21</v>
      </c>
    </row>
    <row r="59" spans="1:18" ht="15" customHeight="1" x14ac:dyDescent="0.2">
      <c r="A59" s="58"/>
      <c r="B59" s="61"/>
      <c r="C59" s="9" t="s">
        <v>16</v>
      </c>
      <c r="D59" s="10">
        <v>6</v>
      </c>
      <c r="E59" s="10">
        <v>6</v>
      </c>
      <c r="F59" s="11">
        <v>100</v>
      </c>
      <c r="G59" s="10">
        <v>3</v>
      </c>
      <c r="H59" s="10">
        <v>0</v>
      </c>
      <c r="I59" s="10">
        <v>0</v>
      </c>
      <c r="J59" s="10">
        <v>1</v>
      </c>
      <c r="K59" s="10">
        <v>1</v>
      </c>
      <c r="L59" s="10">
        <v>1</v>
      </c>
      <c r="M59" s="10">
        <v>0</v>
      </c>
      <c r="N59" s="10">
        <v>0</v>
      </c>
      <c r="O59" s="10">
        <v>0</v>
      </c>
      <c r="P59" s="10">
        <v>6</v>
      </c>
      <c r="Q59" s="10">
        <v>36</v>
      </c>
      <c r="R59" s="12">
        <v>75</v>
      </c>
    </row>
    <row r="60" spans="1:18" ht="15" customHeight="1" x14ac:dyDescent="0.2">
      <c r="A60" s="59"/>
      <c r="B60" s="62"/>
      <c r="C60" s="9" t="s">
        <v>17</v>
      </c>
      <c r="D60" s="10">
        <v>18</v>
      </c>
      <c r="E60" s="10">
        <v>18</v>
      </c>
      <c r="F60" s="11">
        <v>100</v>
      </c>
      <c r="G60" s="10">
        <v>5</v>
      </c>
      <c r="H60" s="10">
        <v>1</v>
      </c>
      <c r="I60" s="10">
        <v>1</v>
      </c>
      <c r="J60" s="10">
        <v>3</v>
      </c>
      <c r="K60" s="10">
        <v>2</v>
      </c>
      <c r="L60" s="10">
        <v>2</v>
      </c>
      <c r="M60" s="10">
        <v>3</v>
      </c>
      <c r="N60" s="10">
        <v>1</v>
      </c>
      <c r="O60" s="10">
        <v>0</v>
      </c>
      <c r="P60" s="10">
        <v>18</v>
      </c>
      <c r="Q60" s="10">
        <v>89</v>
      </c>
      <c r="R60" s="12">
        <v>61.81</v>
      </c>
    </row>
    <row r="61" spans="1:18" ht="15" customHeight="1" x14ac:dyDescent="0.2">
      <c r="A61" s="57">
        <v>18</v>
      </c>
      <c r="B61" s="60" t="s">
        <v>40</v>
      </c>
      <c r="C61" s="9" t="s">
        <v>15</v>
      </c>
      <c r="D61" s="10">
        <v>4</v>
      </c>
      <c r="E61" s="10">
        <v>4</v>
      </c>
      <c r="F61" s="11">
        <v>100</v>
      </c>
      <c r="G61" s="10">
        <v>0</v>
      </c>
      <c r="H61" s="10">
        <v>0</v>
      </c>
      <c r="I61" s="10">
        <v>1</v>
      </c>
      <c r="J61" s="10">
        <v>0</v>
      </c>
      <c r="K61" s="10">
        <v>1</v>
      </c>
      <c r="L61" s="10">
        <v>1</v>
      </c>
      <c r="M61" s="10">
        <v>1</v>
      </c>
      <c r="N61" s="10">
        <v>0</v>
      </c>
      <c r="O61" s="10">
        <v>0</v>
      </c>
      <c r="P61" s="10">
        <v>4</v>
      </c>
      <c r="Q61" s="10">
        <v>15</v>
      </c>
      <c r="R61" s="12">
        <v>46.88</v>
      </c>
    </row>
    <row r="62" spans="1:18" ht="15" customHeight="1" x14ac:dyDescent="0.2">
      <c r="A62" s="58"/>
      <c r="B62" s="61"/>
      <c r="C62" s="9" t="s">
        <v>16</v>
      </c>
      <c r="D62" s="10">
        <v>1</v>
      </c>
      <c r="E62" s="10">
        <v>1</v>
      </c>
      <c r="F62" s="11">
        <v>100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0</v>
      </c>
      <c r="N62" s="10">
        <v>0</v>
      </c>
      <c r="O62" s="10">
        <v>0</v>
      </c>
      <c r="P62" s="10">
        <v>1</v>
      </c>
      <c r="Q62" s="10">
        <v>3</v>
      </c>
      <c r="R62" s="12">
        <v>37.5</v>
      </c>
    </row>
    <row r="63" spans="1:18" ht="15" customHeight="1" x14ac:dyDescent="0.2">
      <c r="A63" s="59"/>
      <c r="B63" s="62"/>
      <c r="C63" s="9" t="s">
        <v>17</v>
      </c>
      <c r="D63" s="10">
        <v>5</v>
      </c>
      <c r="E63" s="10">
        <v>5</v>
      </c>
      <c r="F63" s="11">
        <v>100</v>
      </c>
      <c r="G63" s="10">
        <v>0</v>
      </c>
      <c r="H63" s="10">
        <v>0</v>
      </c>
      <c r="I63" s="10">
        <v>1</v>
      </c>
      <c r="J63" s="10">
        <v>0</v>
      </c>
      <c r="K63" s="10">
        <v>1</v>
      </c>
      <c r="L63" s="10">
        <v>2</v>
      </c>
      <c r="M63" s="10">
        <v>1</v>
      </c>
      <c r="N63" s="10">
        <v>0</v>
      </c>
      <c r="O63" s="10">
        <v>0</v>
      </c>
      <c r="P63" s="10">
        <v>5</v>
      </c>
      <c r="Q63" s="10">
        <v>18</v>
      </c>
      <c r="R63" s="12">
        <v>45</v>
      </c>
    </row>
    <row r="64" spans="1:18" ht="15" customHeight="1" x14ac:dyDescent="0.2">
      <c r="A64" s="57">
        <v>19</v>
      </c>
      <c r="B64" s="60" t="s">
        <v>41</v>
      </c>
      <c r="C64" s="9" t="s">
        <v>15</v>
      </c>
      <c r="D64" s="10">
        <v>10</v>
      </c>
      <c r="E64" s="10">
        <v>10</v>
      </c>
      <c r="F64" s="11">
        <v>100</v>
      </c>
      <c r="G64" s="10">
        <v>0</v>
      </c>
      <c r="H64" s="10">
        <v>1</v>
      </c>
      <c r="I64" s="10">
        <v>2</v>
      </c>
      <c r="J64" s="10">
        <v>1</v>
      </c>
      <c r="K64" s="10">
        <v>1</v>
      </c>
      <c r="L64" s="10">
        <v>2</v>
      </c>
      <c r="M64" s="10">
        <v>2</v>
      </c>
      <c r="N64" s="10">
        <v>1</v>
      </c>
      <c r="O64" s="10">
        <v>0</v>
      </c>
      <c r="P64" s="10">
        <v>10</v>
      </c>
      <c r="Q64" s="10">
        <v>39</v>
      </c>
      <c r="R64" s="12">
        <v>48.75</v>
      </c>
    </row>
    <row r="65" spans="1:18" ht="15" customHeight="1" x14ac:dyDescent="0.2">
      <c r="A65" s="58"/>
      <c r="B65" s="61"/>
      <c r="C65" s="9" t="s">
        <v>16</v>
      </c>
      <c r="D65" s="10">
        <v>11</v>
      </c>
      <c r="E65" s="10">
        <v>11</v>
      </c>
      <c r="F65" s="11">
        <v>100</v>
      </c>
      <c r="G65" s="10">
        <v>0</v>
      </c>
      <c r="H65" s="10">
        <v>1</v>
      </c>
      <c r="I65" s="10">
        <v>0</v>
      </c>
      <c r="J65" s="10">
        <v>1</v>
      </c>
      <c r="K65" s="10">
        <v>1</v>
      </c>
      <c r="L65" s="10">
        <v>4</v>
      </c>
      <c r="M65" s="10">
        <v>3</v>
      </c>
      <c r="N65" s="10">
        <v>1</v>
      </c>
      <c r="O65" s="10">
        <v>0</v>
      </c>
      <c r="P65" s="10">
        <v>11</v>
      </c>
      <c r="Q65" s="10">
        <v>35</v>
      </c>
      <c r="R65" s="12">
        <v>39.770000000000003</v>
      </c>
    </row>
    <row r="66" spans="1:18" ht="15" customHeight="1" x14ac:dyDescent="0.2">
      <c r="A66" s="59"/>
      <c r="B66" s="62"/>
      <c r="C66" s="9" t="s">
        <v>17</v>
      </c>
      <c r="D66" s="10">
        <v>21</v>
      </c>
      <c r="E66" s="10">
        <v>21</v>
      </c>
      <c r="F66" s="11">
        <v>100</v>
      </c>
      <c r="G66" s="10">
        <v>0</v>
      </c>
      <c r="H66" s="10">
        <v>2</v>
      </c>
      <c r="I66" s="10">
        <v>2</v>
      </c>
      <c r="J66" s="10">
        <v>2</v>
      </c>
      <c r="K66" s="10">
        <v>2</v>
      </c>
      <c r="L66" s="10">
        <v>6</v>
      </c>
      <c r="M66" s="10">
        <v>5</v>
      </c>
      <c r="N66" s="10">
        <v>2</v>
      </c>
      <c r="O66" s="10">
        <v>0</v>
      </c>
      <c r="P66" s="10">
        <v>21</v>
      </c>
      <c r="Q66" s="10">
        <v>74</v>
      </c>
      <c r="R66" s="12">
        <v>44.05</v>
      </c>
    </row>
    <row r="67" spans="1:18" ht="15" customHeight="1" x14ac:dyDescent="0.2">
      <c r="A67" s="57">
        <v>20</v>
      </c>
      <c r="B67" s="60" t="s">
        <v>42</v>
      </c>
      <c r="C67" s="9" t="s">
        <v>15</v>
      </c>
      <c r="D67" s="10">
        <v>10</v>
      </c>
      <c r="E67" s="10">
        <v>10</v>
      </c>
      <c r="F67" s="11">
        <v>100</v>
      </c>
      <c r="G67" s="10">
        <v>0</v>
      </c>
      <c r="H67" s="10">
        <v>0</v>
      </c>
      <c r="I67" s="10">
        <v>0</v>
      </c>
      <c r="J67" s="10">
        <v>1</v>
      </c>
      <c r="K67" s="10">
        <v>1</v>
      </c>
      <c r="L67" s="10">
        <v>5</v>
      </c>
      <c r="M67" s="10">
        <v>2</v>
      </c>
      <c r="N67" s="10">
        <v>1</v>
      </c>
      <c r="O67" s="10">
        <v>0</v>
      </c>
      <c r="P67" s="10">
        <v>10</v>
      </c>
      <c r="Q67" s="10">
        <v>29</v>
      </c>
      <c r="R67" s="12">
        <v>36.25</v>
      </c>
    </row>
    <row r="68" spans="1:18" ht="15" customHeight="1" x14ac:dyDescent="0.2">
      <c r="A68" s="58"/>
      <c r="B68" s="61"/>
      <c r="C68" s="9" t="s">
        <v>16</v>
      </c>
      <c r="D68" s="10">
        <v>9</v>
      </c>
      <c r="E68" s="10">
        <v>9</v>
      </c>
      <c r="F68" s="11">
        <v>100</v>
      </c>
      <c r="G68" s="10">
        <v>1</v>
      </c>
      <c r="H68" s="10">
        <v>0</v>
      </c>
      <c r="I68" s="10">
        <v>1</v>
      </c>
      <c r="J68" s="10">
        <v>5</v>
      </c>
      <c r="K68" s="10">
        <v>0</v>
      </c>
      <c r="L68" s="10">
        <v>2</v>
      </c>
      <c r="M68" s="10">
        <v>0</v>
      </c>
      <c r="N68" s="10">
        <v>0</v>
      </c>
      <c r="O68" s="10">
        <v>0</v>
      </c>
      <c r="P68" s="10">
        <v>9</v>
      </c>
      <c r="Q68" s="10">
        <v>45</v>
      </c>
      <c r="R68" s="12">
        <v>62.5</v>
      </c>
    </row>
    <row r="69" spans="1:18" ht="15" customHeight="1" x14ac:dyDescent="0.2">
      <c r="A69" s="59"/>
      <c r="B69" s="62"/>
      <c r="C69" s="9" t="s">
        <v>17</v>
      </c>
      <c r="D69" s="10">
        <v>19</v>
      </c>
      <c r="E69" s="10">
        <v>19</v>
      </c>
      <c r="F69" s="11">
        <v>100</v>
      </c>
      <c r="G69" s="10">
        <v>1</v>
      </c>
      <c r="H69" s="10">
        <v>0</v>
      </c>
      <c r="I69" s="10">
        <v>1</v>
      </c>
      <c r="J69" s="10">
        <v>6</v>
      </c>
      <c r="K69" s="10">
        <v>1</v>
      </c>
      <c r="L69" s="10">
        <v>7</v>
      </c>
      <c r="M69" s="10">
        <v>2</v>
      </c>
      <c r="N69" s="10">
        <v>1</v>
      </c>
      <c r="O69" s="10">
        <v>0</v>
      </c>
      <c r="P69" s="10">
        <v>19</v>
      </c>
      <c r="Q69" s="10">
        <v>74</v>
      </c>
      <c r="R69" s="12">
        <v>48.68</v>
      </c>
    </row>
    <row r="70" spans="1:18" ht="15" customHeight="1" x14ac:dyDescent="0.2">
      <c r="A70" s="57">
        <v>21</v>
      </c>
      <c r="B70" s="60" t="s">
        <v>43</v>
      </c>
      <c r="C70" s="9" t="s">
        <v>15</v>
      </c>
      <c r="D70" s="10">
        <v>4</v>
      </c>
      <c r="E70" s="10">
        <v>4</v>
      </c>
      <c r="F70" s="11">
        <v>100</v>
      </c>
      <c r="G70" s="10">
        <v>1</v>
      </c>
      <c r="H70" s="10">
        <v>0</v>
      </c>
      <c r="I70" s="10">
        <v>0</v>
      </c>
      <c r="J70" s="10">
        <v>0</v>
      </c>
      <c r="K70" s="10">
        <v>0</v>
      </c>
      <c r="L70" s="10">
        <v>2</v>
      </c>
      <c r="M70" s="10">
        <v>1</v>
      </c>
      <c r="N70" s="10">
        <v>0</v>
      </c>
      <c r="O70" s="10">
        <v>0</v>
      </c>
      <c r="P70" s="10">
        <v>4</v>
      </c>
      <c r="Q70" s="10">
        <v>16</v>
      </c>
      <c r="R70" s="12">
        <v>50</v>
      </c>
    </row>
    <row r="71" spans="1:18" ht="15" customHeight="1" x14ac:dyDescent="0.2">
      <c r="A71" s="58"/>
      <c r="B71" s="61"/>
      <c r="C71" s="9" t="s">
        <v>16</v>
      </c>
      <c r="D71" s="10"/>
      <c r="E71" s="10"/>
      <c r="F71" s="1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2"/>
    </row>
    <row r="72" spans="1:18" ht="15" customHeight="1" x14ac:dyDescent="0.2">
      <c r="A72" s="59"/>
      <c r="B72" s="62"/>
      <c r="C72" s="9" t="s">
        <v>17</v>
      </c>
      <c r="D72" s="10">
        <v>4</v>
      </c>
      <c r="E72" s="10">
        <v>4</v>
      </c>
      <c r="F72" s="11">
        <v>100</v>
      </c>
      <c r="G72" s="10">
        <v>1</v>
      </c>
      <c r="H72" s="10">
        <v>0</v>
      </c>
      <c r="I72" s="10">
        <v>0</v>
      </c>
      <c r="J72" s="10">
        <v>0</v>
      </c>
      <c r="K72" s="10">
        <v>0</v>
      </c>
      <c r="L72" s="10">
        <v>2</v>
      </c>
      <c r="M72" s="10">
        <v>1</v>
      </c>
      <c r="N72" s="10">
        <v>0</v>
      </c>
      <c r="O72" s="10">
        <v>0</v>
      </c>
      <c r="P72" s="10">
        <v>4</v>
      </c>
      <c r="Q72" s="10">
        <v>16</v>
      </c>
      <c r="R72" s="12">
        <v>50</v>
      </c>
    </row>
    <row r="73" spans="1:18" ht="15" customHeight="1" x14ac:dyDescent="0.2">
      <c r="A73" s="57">
        <v>22</v>
      </c>
      <c r="B73" s="60" t="s">
        <v>44</v>
      </c>
      <c r="C73" s="9" t="s">
        <v>15</v>
      </c>
      <c r="D73" s="10">
        <v>3</v>
      </c>
      <c r="E73" s="10">
        <v>3</v>
      </c>
      <c r="F73" s="11">
        <v>100</v>
      </c>
      <c r="G73" s="10">
        <v>0</v>
      </c>
      <c r="H73" s="10">
        <v>1</v>
      </c>
      <c r="I73" s="10">
        <v>1</v>
      </c>
      <c r="J73" s="10">
        <v>0</v>
      </c>
      <c r="K73" s="10">
        <v>0</v>
      </c>
      <c r="L73" s="10">
        <v>0</v>
      </c>
      <c r="M73" s="10">
        <v>1</v>
      </c>
      <c r="N73" s="10">
        <v>0</v>
      </c>
      <c r="O73" s="10">
        <v>0</v>
      </c>
      <c r="P73" s="10">
        <v>3</v>
      </c>
      <c r="Q73" s="10">
        <v>15</v>
      </c>
      <c r="R73" s="12">
        <v>62.5</v>
      </c>
    </row>
    <row r="74" spans="1:18" ht="15" customHeight="1" x14ac:dyDescent="0.2">
      <c r="A74" s="58"/>
      <c r="B74" s="61"/>
      <c r="C74" s="9" t="s">
        <v>16</v>
      </c>
      <c r="D74" s="10">
        <v>2</v>
      </c>
      <c r="E74" s="10">
        <v>2</v>
      </c>
      <c r="F74" s="11">
        <v>100</v>
      </c>
      <c r="G74" s="10">
        <v>0</v>
      </c>
      <c r="H74" s="10">
        <v>1</v>
      </c>
      <c r="I74" s="10">
        <v>1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2</v>
      </c>
      <c r="Q74" s="10">
        <v>13</v>
      </c>
      <c r="R74" s="12">
        <v>81.25</v>
      </c>
    </row>
    <row r="75" spans="1:18" ht="15" customHeight="1" x14ac:dyDescent="0.2">
      <c r="A75" s="59"/>
      <c r="B75" s="62"/>
      <c r="C75" s="9" t="s">
        <v>17</v>
      </c>
      <c r="D75" s="10">
        <v>5</v>
      </c>
      <c r="E75" s="10">
        <v>5</v>
      </c>
      <c r="F75" s="11">
        <v>100</v>
      </c>
      <c r="G75" s="10">
        <v>0</v>
      </c>
      <c r="H75" s="10">
        <v>2</v>
      </c>
      <c r="I75" s="10">
        <v>2</v>
      </c>
      <c r="J75" s="10">
        <v>0</v>
      </c>
      <c r="K75" s="10">
        <v>0</v>
      </c>
      <c r="L75" s="10">
        <v>0</v>
      </c>
      <c r="M75" s="10">
        <v>1</v>
      </c>
      <c r="N75" s="10">
        <v>0</v>
      </c>
      <c r="O75" s="10">
        <v>0</v>
      </c>
      <c r="P75" s="10">
        <v>5</v>
      </c>
      <c r="Q75" s="10">
        <v>28</v>
      </c>
      <c r="R75" s="12">
        <v>70</v>
      </c>
    </row>
    <row r="76" spans="1:18" ht="15" customHeight="1" x14ac:dyDescent="0.2">
      <c r="A76" s="57">
        <v>23</v>
      </c>
      <c r="B76" s="60" t="s">
        <v>45</v>
      </c>
      <c r="C76" s="9" t="s">
        <v>15</v>
      </c>
      <c r="D76" s="10">
        <v>28</v>
      </c>
      <c r="E76" s="10">
        <v>28</v>
      </c>
      <c r="F76" s="11">
        <v>100</v>
      </c>
      <c r="G76" s="10">
        <v>1</v>
      </c>
      <c r="H76" s="10">
        <v>1</v>
      </c>
      <c r="I76" s="10">
        <v>4</v>
      </c>
      <c r="J76" s="10">
        <v>3</v>
      </c>
      <c r="K76" s="10">
        <v>2</v>
      </c>
      <c r="L76" s="10">
        <v>4</v>
      </c>
      <c r="M76" s="10">
        <v>7</v>
      </c>
      <c r="N76" s="10">
        <v>6</v>
      </c>
      <c r="O76" s="10">
        <v>0</v>
      </c>
      <c r="P76" s="10">
        <v>28</v>
      </c>
      <c r="Q76" s="10">
        <v>94</v>
      </c>
      <c r="R76" s="12">
        <v>41.96</v>
      </c>
    </row>
    <row r="77" spans="1:18" ht="15" customHeight="1" x14ac:dyDescent="0.2">
      <c r="A77" s="58"/>
      <c r="B77" s="61"/>
      <c r="C77" s="9" t="s">
        <v>16</v>
      </c>
      <c r="D77" s="10">
        <v>15</v>
      </c>
      <c r="E77" s="10">
        <v>15</v>
      </c>
      <c r="F77" s="11">
        <v>100</v>
      </c>
      <c r="G77" s="10">
        <v>1</v>
      </c>
      <c r="H77" s="10">
        <v>2</v>
      </c>
      <c r="I77" s="10">
        <v>2</v>
      </c>
      <c r="J77" s="10">
        <v>1</v>
      </c>
      <c r="K77" s="10">
        <v>1</v>
      </c>
      <c r="L77" s="10">
        <v>3</v>
      </c>
      <c r="M77" s="10">
        <v>2</v>
      </c>
      <c r="N77" s="10">
        <v>3</v>
      </c>
      <c r="O77" s="10">
        <v>0</v>
      </c>
      <c r="P77" s="10">
        <v>15</v>
      </c>
      <c r="Q77" s="10">
        <v>59</v>
      </c>
      <c r="R77" s="12">
        <v>49.17</v>
      </c>
    </row>
    <row r="78" spans="1:18" ht="15" customHeight="1" x14ac:dyDescent="0.2">
      <c r="A78" s="59"/>
      <c r="B78" s="62"/>
      <c r="C78" s="9" t="s">
        <v>17</v>
      </c>
      <c r="D78" s="10">
        <v>43</v>
      </c>
      <c r="E78" s="10">
        <v>43</v>
      </c>
      <c r="F78" s="11">
        <v>100</v>
      </c>
      <c r="G78" s="10">
        <v>2</v>
      </c>
      <c r="H78" s="10">
        <v>3</v>
      </c>
      <c r="I78" s="10">
        <v>6</v>
      </c>
      <c r="J78" s="10">
        <v>4</v>
      </c>
      <c r="K78" s="10">
        <v>3</v>
      </c>
      <c r="L78" s="10">
        <v>7</v>
      </c>
      <c r="M78" s="10">
        <v>9</v>
      </c>
      <c r="N78" s="10">
        <v>9</v>
      </c>
      <c r="O78" s="10">
        <v>0</v>
      </c>
      <c r="P78" s="10">
        <v>43</v>
      </c>
      <c r="Q78" s="10">
        <v>153</v>
      </c>
      <c r="R78" s="12">
        <v>44.48</v>
      </c>
    </row>
    <row r="79" spans="1:18" ht="15" customHeight="1" x14ac:dyDescent="0.2">
      <c r="A79" s="57">
        <v>24</v>
      </c>
      <c r="B79" s="60" t="s">
        <v>46</v>
      </c>
      <c r="C79" s="9" t="s">
        <v>15</v>
      </c>
      <c r="D79" s="10">
        <v>12</v>
      </c>
      <c r="E79" s="10">
        <v>12</v>
      </c>
      <c r="F79" s="11">
        <v>100</v>
      </c>
      <c r="G79" s="10">
        <v>2</v>
      </c>
      <c r="H79" s="10">
        <v>0</v>
      </c>
      <c r="I79" s="10">
        <v>1</v>
      </c>
      <c r="J79" s="10">
        <v>1</v>
      </c>
      <c r="K79" s="10">
        <v>2</v>
      </c>
      <c r="L79" s="10">
        <v>3</v>
      </c>
      <c r="M79" s="10">
        <v>2</v>
      </c>
      <c r="N79" s="10">
        <v>1</v>
      </c>
      <c r="O79" s="10">
        <v>0</v>
      </c>
      <c r="P79" s="10">
        <v>12</v>
      </c>
      <c r="Q79" s="10">
        <v>49</v>
      </c>
      <c r="R79" s="12">
        <v>51.04</v>
      </c>
    </row>
    <row r="80" spans="1:18" ht="15" customHeight="1" x14ac:dyDescent="0.2">
      <c r="A80" s="58"/>
      <c r="B80" s="61"/>
      <c r="C80" s="9" t="s">
        <v>16</v>
      </c>
      <c r="D80" s="10">
        <v>1</v>
      </c>
      <c r="E80" s="10">
        <v>1</v>
      </c>
      <c r="F80" s="11">
        <v>100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  <c r="P80" s="10">
        <v>1</v>
      </c>
      <c r="Q80" s="10">
        <v>3</v>
      </c>
      <c r="R80" s="12">
        <v>37.5</v>
      </c>
    </row>
    <row r="81" spans="1:23" ht="15" customHeight="1" x14ac:dyDescent="0.2">
      <c r="A81" s="59"/>
      <c r="B81" s="62"/>
      <c r="C81" s="9" t="s">
        <v>17</v>
      </c>
      <c r="D81" s="10">
        <v>13</v>
      </c>
      <c r="E81" s="10">
        <v>13</v>
      </c>
      <c r="F81" s="11">
        <v>100</v>
      </c>
      <c r="G81" s="10">
        <v>2</v>
      </c>
      <c r="H81" s="10">
        <v>0</v>
      </c>
      <c r="I81" s="10">
        <v>1</v>
      </c>
      <c r="J81" s="10">
        <v>1</v>
      </c>
      <c r="K81" s="10">
        <v>2</v>
      </c>
      <c r="L81" s="10">
        <v>4</v>
      </c>
      <c r="M81" s="10">
        <v>2</v>
      </c>
      <c r="N81" s="10">
        <v>1</v>
      </c>
      <c r="O81" s="10">
        <v>0</v>
      </c>
      <c r="P81" s="10">
        <v>13</v>
      </c>
      <c r="Q81" s="10">
        <v>52</v>
      </c>
      <c r="R81" s="12">
        <v>50</v>
      </c>
    </row>
    <row r="82" spans="1:23" ht="15" customHeight="1" x14ac:dyDescent="0.2">
      <c r="A82" s="57">
        <v>25</v>
      </c>
      <c r="B82" s="60" t="s">
        <v>47</v>
      </c>
      <c r="C82" s="9" t="s">
        <v>15</v>
      </c>
      <c r="D82" s="10">
        <v>7</v>
      </c>
      <c r="E82" s="10">
        <v>7</v>
      </c>
      <c r="F82" s="11">
        <v>100</v>
      </c>
      <c r="G82" s="10">
        <v>3</v>
      </c>
      <c r="H82" s="10">
        <v>0</v>
      </c>
      <c r="I82" s="10">
        <v>1</v>
      </c>
      <c r="J82" s="10">
        <v>0</v>
      </c>
      <c r="K82" s="10">
        <v>1</v>
      </c>
      <c r="L82" s="10">
        <v>0</v>
      </c>
      <c r="M82" s="10">
        <v>2</v>
      </c>
      <c r="N82" s="10">
        <v>0</v>
      </c>
      <c r="O82" s="10">
        <v>0</v>
      </c>
      <c r="P82" s="10">
        <v>7</v>
      </c>
      <c r="Q82" s="10">
        <v>38</v>
      </c>
      <c r="R82" s="12">
        <v>67.86</v>
      </c>
    </row>
    <row r="83" spans="1:23" ht="15" customHeight="1" x14ac:dyDescent="0.2">
      <c r="A83" s="58"/>
      <c r="B83" s="61"/>
      <c r="C83" s="9" t="s">
        <v>16</v>
      </c>
      <c r="D83" s="10">
        <v>3</v>
      </c>
      <c r="E83" s="10">
        <v>3</v>
      </c>
      <c r="F83" s="11">
        <v>100</v>
      </c>
      <c r="G83" s="10">
        <v>0</v>
      </c>
      <c r="H83" s="10">
        <v>0</v>
      </c>
      <c r="I83" s="10">
        <v>1</v>
      </c>
      <c r="J83" s="10">
        <v>0</v>
      </c>
      <c r="K83" s="10">
        <v>1</v>
      </c>
      <c r="L83" s="10">
        <v>1</v>
      </c>
      <c r="M83" s="10">
        <v>0</v>
      </c>
      <c r="N83" s="10">
        <v>0</v>
      </c>
      <c r="O83" s="10">
        <v>0</v>
      </c>
      <c r="P83" s="10">
        <v>3</v>
      </c>
      <c r="Q83" s="10">
        <v>13</v>
      </c>
      <c r="R83" s="12">
        <v>54.17</v>
      </c>
    </row>
    <row r="84" spans="1:23" ht="15" customHeight="1" x14ac:dyDescent="0.2">
      <c r="A84" s="59"/>
      <c r="B84" s="62"/>
      <c r="C84" s="9" t="s">
        <v>17</v>
      </c>
      <c r="D84" s="10">
        <v>10</v>
      </c>
      <c r="E84" s="10">
        <v>10</v>
      </c>
      <c r="F84" s="11">
        <v>100</v>
      </c>
      <c r="G84" s="10">
        <v>3</v>
      </c>
      <c r="H84" s="10">
        <v>0</v>
      </c>
      <c r="I84" s="10">
        <v>2</v>
      </c>
      <c r="J84" s="10">
        <v>0</v>
      </c>
      <c r="K84" s="10">
        <v>2</v>
      </c>
      <c r="L84" s="10">
        <v>1</v>
      </c>
      <c r="M84" s="10">
        <v>2</v>
      </c>
      <c r="N84" s="10">
        <v>0</v>
      </c>
      <c r="O84" s="10">
        <v>0</v>
      </c>
      <c r="P84" s="10">
        <v>10</v>
      </c>
      <c r="Q84" s="10">
        <v>51</v>
      </c>
      <c r="R84" s="12">
        <v>63.75</v>
      </c>
    </row>
    <row r="85" spans="1:23" ht="15" customHeight="1" x14ac:dyDescent="0.2">
      <c r="A85" s="57">
        <v>26</v>
      </c>
      <c r="B85" s="60" t="s">
        <v>48</v>
      </c>
      <c r="C85" s="9" t="s">
        <v>15</v>
      </c>
      <c r="D85" s="10">
        <v>5</v>
      </c>
      <c r="E85" s="10">
        <v>5</v>
      </c>
      <c r="F85" s="11">
        <v>100</v>
      </c>
      <c r="G85" s="10">
        <v>1</v>
      </c>
      <c r="H85" s="10">
        <v>0</v>
      </c>
      <c r="I85" s="10">
        <v>0</v>
      </c>
      <c r="J85" s="10">
        <v>0</v>
      </c>
      <c r="K85" s="10">
        <v>2</v>
      </c>
      <c r="L85" s="10">
        <v>2</v>
      </c>
      <c r="M85" s="10">
        <v>0</v>
      </c>
      <c r="N85" s="10">
        <v>0</v>
      </c>
      <c r="O85" s="10">
        <v>0</v>
      </c>
      <c r="P85" s="10">
        <v>5</v>
      </c>
      <c r="Q85" s="10">
        <v>22</v>
      </c>
      <c r="R85" s="12">
        <v>55</v>
      </c>
    </row>
    <row r="86" spans="1:23" ht="15" customHeight="1" x14ac:dyDescent="0.2">
      <c r="A86" s="58"/>
      <c r="B86" s="61"/>
      <c r="C86" s="9" t="s">
        <v>16</v>
      </c>
      <c r="D86" s="10">
        <v>1</v>
      </c>
      <c r="E86" s="10">
        <v>1</v>
      </c>
      <c r="F86" s="11">
        <v>100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</v>
      </c>
      <c r="N86" s="10">
        <v>0</v>
      </c>
      <c r="O86" s="10">
        <v>0</v>
      </c>
      <c r="P86" s="10">
        <v>1</v>
      </c>
      <c r="Q86" s="10">
        <v>2</v>
      </c>
      <c r="R86" s="12">
        <v>25</v>
      </c>
    </row>
    <row r="87" spans="1:23" ht="15" customHeight="1" x14ac:dyDescent="0.2">
      <c r="A87" s="59"/>
      <c r="B87" s="62"/>
      <c r="C87" s="9" t="s">
        <v>17</v>
      </c>
      <c r="D87" s="10">
        <v>6</v>
      </c>
      <c r="E87" s="10">
        <v>6</v>
      </c>
      <c r="F87" s="11">
        <v>100</v>
      </c>
      <c r="G87" s="10">
        <v>1</v>
      </c>
      <c r="H87" s="10">
        <v>0</v>
      </c>
      <c r="I87" s="10">
        <v>0</v>
      </c>
      <c r="J87" s="10">
        <v>0</v>
      </c>
      <c r="K87" s="10">
        <v>2</v>
      </c>
      <c r="L87" s="10">
        <v>2</v>
      </c>
      <c r="M87" s="10">
        <v>1</v>
      </c>
      <c r="N87" s="10">
        <v>0</v>
      </c>
      <c r="O87" s="10">
        <v>0</v>
      </c>
      <c r="P87" s="10">
        <v>6</v>
      </c>
      <c r="Q87" s="10">
        <v>24</v>
      </c>
      <c r="R87" s="12">
        <v>50</v>
      </c>
    </row>
    <row r="88" spans="1:23" ht="15" customHeight="1" x14ac:dyDescent="0.2">
      <c r="A88" s="65" t="s">
        <v>18</v>
      </c>
      <c r="B88" s="66"/>
      <c r="C88" s="13" t="s">
        <v>15</v>
      </c>
      <c r="D88" s="14">
        <f>SUMIF($C$10:$C$87,$C$88,D10:D87)</f>
        <v>239</v>
      </c>
      <c r="E88" s="14">
        <f>SUMIF($C$10:$C$87,$C$88,E10:E87)</f>
        <v>239</v>
      </c>
      <c r="F88" s="15">
        <f>IF(D88&gt;0,ROUND((E88/D88)*100,2),0)</f>
        <v>100</v>
      </c>
      <c r="G88" s="14">
        <f t="shared" ref="G88:Q88" si="0">SUMIF($C$10:$C$87,$C$88,G10:G87)</f>
        <v>20</v>
      </c>
      <c r="H88" s="14">
        <f t="shared" si="0"/>
        <v>15</v>
      </c>
      <c r="I88" s="14">
        <f t="shared" si="0"/>
        <v>30</v>
      </c>
      <c r="J88" s="14">
        <f t="shared" si="0"/>
        <v>32</v>
      </c>
      <c r="K88" s="14">
        <f t="shared" si="0"/>
        <v>28</v>
      </c>
      <c r="L88" s="14">
        <f t="shared" si="0"/>
        <v>48</v>
      </c>
      <c r="M88" s="14">
        <f t="shared" si="0"/>
        <v>46</v>
      </c>
      <c r="N88" s="14">
        <f t="shared" si="0"/>
        <v>20</v>
      </c>
      <c r="O88" s="14">
        <f t="shared" si="0"/>
        <v>0</v>
      </c>
      <c r="P88" s="14">
        <f t="shared" si="0"/>
        <v>239</v>
      </c>
      <c r="Q88" s="14">
        <f t="shared" si="0"/>
        <v>973</v>
      </c>
      <c r="R88" s="16">
        <f>IF(D88&gt;0,ROUND((Q88/D88)*12.5,2),0)</f>
        <v>50.89</v>
      </c>
    </row>
    <row r="89" spans="1:23" ht="15" customHeight="1" x14ac:dyDescent="0.2">
      <c r="A89" s="67"/>
      <c r="B89" s="68"/>
      <c r="C89" s="13" t="s">
        <v>16</v>
      </c>
      <c r="D89" s="14">
        <f>SUMIF($C$10:$C$87,$C$89,D10:D87)</f>
        <v>115</v>
      </c>
      <c r="E89" s="14">
        <f>SUMIF($C$10:$C$87,$C$89,E10:E87)</f>
        <v>115</v>
      </c>
      <c r="F89" s="15">
        <f>IF(D89&gt;0,ROUND((E89/D89)*100,2),0)</f>
        <v>100</v>
      </c>
      <c r="G89" s="14">
        <f t="shared" ref="G89:Q89" si="1">SUMIF($C$10:$C$87,$C$89,G10:G87)</f>
        <v>10</v>
      </c>
      <c r="H89" s="14">
        <f t="shared" si="1"/>
        <v>8</v>
      </c>
      <c r="I89" s="14">
        <f t="shared" si="1"/>
        <v>11</v>
      </c>
      <c r="J89" s="14">
        <f t="shared" si="1"/>
        <v>22</v>
      </c>
      <c r="K89" s="14">
        <f t="shared" si="1"/>
        <v>14</v>
      </c>
      <c r="L89" s="14">
        <f t="shared" si="1"/>
        <v>27</v>
      </c>
      <c r="M89" s="14">
        <f t="shared" si="1"/>
        <v>19</v>
      </c>
      <c r="N89" s="14">
        <f t="shared" si="1"/>
        <v>4</v>
      </c>
      <c r="O89" s="14">
        <f t="shared" si="1"/>
        <v>0</v>
      </c>
      <c r="P89" s="14">
        <f t="shared" si="1"/>
        <v>115</v>
      </c>
      <c r="Q89" s="14">
        <f t="shared" si="1"/>
        <v>491</v>
      </c>
      <c r="R89" s="16">
        <f>IF(D89&gt;0,ROUND((Q89/D89)*12.5,2),0)</f>
        <v>53.37</v>
      </c>
    </row>
    <row r="90" spans="1:23" ht="15" customHeight="1" x14ac:dyDescent="0.2">
      <c r="A90" s="69"/>
      <c r="B90" s="70"/>
      <c r="C90" s="13" t="s">
        <v>17</v>
      </c>
      <c r="D90" s="14">
        <f>SUMIF($C$10:$C$87,$C$90,D10:D87)</f>
        <v>354</v>
      </c>
      <c r="E90" s="14">
        <f>SUMIF($C$10:$C$87,$C$90,E10:E87)</f>
        <v>354</v>
      </c>
      <c r="F90" s="15">
        <f>IF(D90&gt;0,ROUND((E90/D90)*100,2),0)</f>
        <v>100</v>
      </c>
      <c r="G90" s="14">
        <f t="shared" ref="G90:Q90" si="2">SUMIF($C$10:$C$87,$C$90,G10:G87)</f>
        <v>30</v>
      </c>
      <c r="H90" s="14">
        <f t="shared" si="2"/>
        <v>23</v>
      </c>
      <c r="I90" s="14">
        <f t="shared" si="2"/>
        <v>41</v>
      </c>
      <c r="J90" s="14">
        <f t="shared" si="2"/>
        <v>54</v>
      </c>
      <c r="K90" s="14">
        <f t="shared" si="2"/>
        <v>42</v>
      </c>
      <c r="L90" s="14">
        <f t="shared" si="2"/>
        <v>75</v>
      </c>
      <c r="M90" s="14">
        <f t="shared" si="2"/>
        <v>65</v>
      </c>
      <c r="N90" s="14">
        <f t="shared" si="2"/>
        <v>24</v>
      </c>
      <c r="O90" s="14">
        <f t="shared" si="2"/>
        <v>0</v>
      </c>
      <c r="P90" s="14">
        <f t="shared" si="2"/>
        <v>354</v>
      </c>
      <c r="Q90" s="14">
        <f t="shared" si="2"/>
        <v>1464</v>
      </c>
      <c r="R90" s="16">
        <f>IF(D90&gt;0,ROUND((Q90/D90)*12.5,2),0)</f>
        <v>51.69</v>
      </c>
    </row>
    <row r="91" spans="1:23" ht="20.100000000000001" customHeight="1" x14ac:dyDescent="0.2">
      <c r="A91" s="71" t="s">
        <v>52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3"/>
    </row>
    <row r="92" spans="1:23" s="23" customFormat="1" ht="20.100000000000001" customHeight="1" x14ac:dyDescent="0.2">
      <c r="A92" s="17"/>
      <c r="B92" s="18" t="s">
        <v>53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9"/>
      <c r="R92" s="20"/>
      <c r="S92" s="21"/>
      <c r="T92" s="22"/>
      <c r="U92" s="21"/>
      <c r="V92" s="21"/>
      <c r="W92" s="21"/>
    </row>
    <row r="93" spans="1:23" s="23" customFormat="1" ht="20.100000000000001" customHeight="1" x14ac:dyDescent="0.2">
      <c r="A93" s="74">
        <v>44029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6"/>
      <c r="S93" s="21"/>
      <c r="T93" s="22"/>
      <c r="U93" s="21"/>
      <c r="V93" s="21"/>
      <c r="W93" s="21"/>
    </row>
    <row r="94" spans="1:23" s="23" customFormat="1" ht="20.100000000000001" customHeight="1" x14ac:dyDescent="0.2">
      <c r="A94" s="17"/>
      <c r="B94" s="24" t="s">
        <v>54</v>
      </c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19"/>
      <c r="R94" s="20"/>
      <c r="S94" s="21"/>
      <c r="T94" s="22"/>
      <c r="U94" s="21"/>
      <c r="V94" s="21"/>
      <c r="W94" s="21"/>
    </row>
    <row r="95" spans="1:23" s="23" customFormat="1" ht="20.100000000000001" customHeight="1" thickBot="1" x14ac:dyDescent="0.25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9"/>
      <c r="R95" s="80"/>
      <c r="S95" s="21"/>
      <c r="T95" s="22"/>
      <c r="U95" s="21"/>
      <c r="V95" s="21"/>
      <c r="W95" s="21"/>
    </row>
    <row r="1076" spans="1:23" ht="24.95" customHeight="1" x14ac:dyDescent="0.2">
      <c r="A1076" s="26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</row>
    <row r="1077" spans="1:23" ht="24.95" customHeight="1" x14ac:dyDescent="0.2">
      <c r="A1077" s="28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</row>
    <row r="1078" spans="1:23" ht="24.95" customHeight="1" x14ac:dyDescent="0.2">
      <c r="A1078" s="28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</row>
    <row r="1079" spans="1:23" ht="24.95" customHeight="1" x14ac:dyDescent="0.2">
      <c r="A1079" s="28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</row>
    <row r="1080" spans="1:23" ht="24.95" customHeight="1" x14ac:dyDescent="0.2">
      <c r="A1080" s="28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</row>
    <row r="1081" spans="1:23" ht="24.95" customHeight="1" x14ac:dyDescent="0.2">
      <c r="A1081" s="28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</row>
    <row r="1082" spans="1:23" ht="24.95" customHeight="1" x14ac:dyDescent="0.2">
      <c r="A1082" s="28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</row>
    <row r="1083" spans="1:23" ht="24.95" customHeight="1" x14ac:dyDescent="0.2">
      <c r="A1083" s="28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</row>
    <row r="1084" spans="1:23" ht="24.95" customHeight="1" x14ac:dyDescent="0.2">
      <c r="A1084" s="28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</row>
    <row r="1085" spans="1:23" ht="24.95" customHeight="1" x14ac:dyDescent="0.2">
      <c r="A1085" s="28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</row>
    <row r="1086" spans="1:23" ht="24.95" customHeight="1" x14ac:dyDescent="0.2">
      <c r="A1086" s="28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</row>
    <row r="1087" spans="1:23" ht="24.95" customHeight="1" x14ac:dyDescent="0.2">
      <c r="A1087" s="28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</row>
    <row r="1088" spans="1:23" ht="24.95" customHeight="1" x14ac:dyDescent="0.2">
      <c r="A1088" s="28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</row>
    <row r="1089" spans="1:23" ht="24.95" customHeight="1" x14ac:dyDescent="0.2">
      <c r="A1089" s="28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</row>
    <row r="1090" spans="1:23" ht="24.95" customHeight="1" x14ac:dyDescent="0.2">
      <c r="A1090" s="28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</row>
    <row r="1091" spans="1:23" ht="24.95" customHeight="1" x14ac:dyDescent="0.2">
      <c r="A1091" s="28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</row>
    <row r="1092" spans="1:23" ht="24.95" customHeight="1" x14ac:dyDescent="0.2">
      <c r="A1092" s="28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</row>
    <row r="1093" spans="1:23" ht="24.95" customHeight="1" x14ac:dyDescent="0.2">
      <c r="A1093" s="28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</row>
    <row r="1094" spans="1:23" ht="24.95" customHeight="1" x14ac:dyDescent="0.2">
      <c r="A1094" s="28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</row>
    <row r="1095" spans="1:23" ht="24.95" customHeight="1" x14ac:dyDescent="0.2">
      <c r="A1095" s="28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</row>
  </sheetData>
  <sheetProtection algorithmName="SHA-512" hashValue="TB0D+OrzBfY0Zu9VXAAYCO1SKsvNSlM48evfnvz4MXLM/VhSjFymppDZKvN1iKYWBUBY3Bu06/JfOOrUabYzPg==" saltValue="sCMoeocbh6tqWyYiSxrlVg==" spinCount="100000" sheet="1" objects="1" scenarios="1"/>
  <mergeCells count="81">
    <mergeCell ref="A88:B90"/>
    <mergeCell ref="A91:R91"/>
    <mergeCell ref="A93:R93"/>
    <mergeCell ref="A95:R95"/>
    <mergeCell ref="A79:A81"/>
    <mergeCell ref="B79:B81"/>
    <mergeCell ref="A82:A84"/>
    <mergeCell ref="B82:B84"/>
    <mergeCell ref="A85:A87"/>
    <mergeCell ref="B85:B87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098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3</v>
      </c>
      <c r="E10" s="10">
        <v>3</v>
      </c>
      <c r="F10" s="11">
        <v>100</v>
      </c>
      <c r="G10" s="10">
        <v>2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3</v>
      </c>
      <c r="Q10" s="10">
        <v>22</v>
      </c>
      <c r="R10" s="12">
        <v>91.67</v>
      </c>
    </row>
    <row r="11" spans="1:23" ht="15" customHeight="1" x14ac:dyDescent="0.2">
      <c r="A11" s="58"/>
      <c r="B11" s="61"/>
      <c r="C11" s="9" t="s">
        <v>16</v>
      </c>
      <c r="D11" s="10">
        <v>12</v>
      </c>
      <c r="E11" s="10">
        <v>12</v>
      </c>
      <c r="F11" s="11">
        <v>100</v>
      </c>
      <c r="G11" s="10">
        <v>6</v>
      </c>
      <c r="H11" s="10">
        <v>5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12</v>
      </c>
      <c r="Q11" s="10">
        <v>89</v>
      </c>
      <c r="R11" s="12">
        <v>92.71</v>
      </c>
    </row>
    <row r="12" spans="1:23" ht="15" customHeight="1" x14ac:dyDescent="0.2">
      <c r="A12" s="59"/>
      <c r="B12" s="62"/>
      <c r="C12" s="9" t="s">
        <v>17</v>
      </c>
      <c r="D12" s="10">
        <v>15</v>
      </c>
      <c r="E12" s="10">
        <v>15</v>
      </c>
      <c r="F12" s="11">
        <v>100</v>
      </c>
      <c r="G12" s="10">
        <v>8</v>
      </c>
      <c r="H12" s="10">
        <v>5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15</v>
      </c>
      <c r="Q12" s="10">
        <v>111</v>
      </c>
      <c r="R12" s="12">
        <v>92.5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2</v>
      </c>
      <c r="E13" s="10">
        <v>2</v>
      </c>
      <c r="F13" s="11">
        <v>100</v>
      </c>
      <c r="G13" s="10">
        <v>0</v>
      </c>
      <c r="H13" s="10">
        <v>0</v>
      </c>
      <c r="I13" s="10">
        <v>0</v>
      </c>
      <c r="J13" s="10">
        <v>1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2</v>
      </c>
      <c r="Q13" s="10">
        <v>8</v>
      </c>
      <c r="R13" s="12">
        <v>50</v>
      </c>
    </row>
    <row r="14" spans="1:23" ht="15" customHeight="1" x14ac:dyDescent="0.2">
      <c r="A14" s="58"/>
      <c r="B14" s="61"/>
      <c r="C14" s="9" t="s">
        <v>16</v>
      </c>
      <c r="D14" s="10">
        <v>13</v>
      </c>
      <c r="E14" s="10">
        <v>13</v>
      </c>
      <c r="F14" s="11">
        <v>100</v>
      </c>
      <c r="G14" s="10">
        <v>3</v>
      </c>
      <c r="H14" s="10">
        <v>0</v>
      </c>
      <c r="I14" s="10">
        <v>4</v>
      </c>
      <c r="J14" s="10">
        <v>1</v>
      </c>
      <c r="K14" s="10">
        <v>1</v>
      </c>
      <c r="L14" s="10">
        <v>0</v>
      </c>
      <c r="M14" s="10">
        <v>3</v>
      </c>
      <c r="N14" s="10">
        <v>1</v>
      </c>
      <c r="O14" s="10">
        <v>0</v>
      </c>
      <c r="P14" s="10">
        <v>13</v>
      </c>
      <c r="Q14" s="10">
        <v>64</v>
      </c>
      <c r="R14" s="12">
        <v>61.54</v>
      </c>
    </row>
    <row r="15" spans="1:23" ht="15" customHeight="1" x14ac:dyDescent="0.2">
      <c r="A15" s="59"/>
      <c r="B15" s="62"/>
      <c r="C15" s="9" t="s">
        <v>17</v>
      </c>
      <c r="D15" s="10">
        <v>15</v>
      </c>
      <c r="E15" s="10">
        <v>15</v>
      </c>
      <c r="F15" s="11">
        <v>100</v>
      </c>
      <c r="G15" s="10">
        <v>3</v>
      </c>
      <c r="H15" s="10">
        <v>0</v>
      </c>
      <c r="I15" s="10">
        <v>4</v>
      </c>
      <c r="J15" s="10">
        <v>2</v>
      </c>
      <c r="K15" s="10">
        <v>1</v>
      </c>
      <c r="L15" s="10">
        <v>1</v>
      </c>
      <c r="M15" s="10">
        <v>3</v>
      </c>
      <c r="N15" s="10">
        <v>1</v>
      </c>
      <c r="O15" s="10">
        <v>0</v>
      </c>
      <c r="P15" s="10">
        <v>15</v>
      </c>
      <c r="Q15" s="10">
        <v>72</v>
      </c>
      <c r="R15" s="12">
        <v>60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7</v>
      </c>
      <c r="E16" s="10">
        <v>7</v>
      </c>
      <c r="F16" s="11">
        <v>100</v>
      </c>
      <c r="G16" s="10">
        <v>3</v>
      </c>
      <c r="H16" s="10">
        <v>0</v>
      </c>
      <c r="I16" s="10">
        <v>0</v>
      </c>
      <c r="J16" s="10">
        <v>2</v>
      </c>
      <c r="K16" s="10">
        <v>0</v>
      </c>
      <c r="L16" s="10">
        <v>1</v>
      </c>
      <c r="M16" s="10">
        <v>1</v>
      </c>
      <c r="N16" s="10">
        <v>0</v>
      </c>
      <c r="O16" s="10">
        <v>0</v>
      </c>
      <c r="P16" s="10">
        <v>7</v>
      </c>
      <c r="Q16" s="10">
        <v>39</v>
      </c>
      <c r="R16" s="12">
        <v>69.64</v>
      </c>
    </row>
    <row r="17" spans="1:18" ht="15" customHeight="1" x14ac:dyDescent="0.2">
      <c r="A17" s="58"/>
      <c r="B17" s="61"/>
      <c r="C17" s="9" t="s">
        <v>16</v>
      </c>
      <c r="D17" s="10">
        <v>5</v>
      </c>
      <c r="E17" s="10">
        <v>5</v>
      </c>
      <c r="F17" s="11">
        <v>100</v>
      </c>
      <c r="G17" s="10">
        <v>2</v>
      </c>
      <c r="H17" s="10">
        <v>1</v>
      </c>
      <c r="I17" s="10">
        <v>0</v>
      </c>
      <c r="J17" s="10">
        <v>1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5</v>
      </c>
      <c r="Q17" s="10">
        <v>31</v>
      </c>
      <c r="R17" s="12">
        <v>77.5</v>
      </c>
    </row>
    <row r="18" spans="1:18" ht="15" customHeight="1" x14ac:dyDescent="0.2">
      <c r="A18" s="59"/>
      <c r="B18" s="62"/>
      <c r="C18" s="9" t="s">
        <v>17</v>
      </c>
      <c r="D18" s="10">
        <v>12</v>
      </c>
      <c r="E18" s="10">
        <v>12</v>
      </c>
      <c r="F18" s="11">
        <v>100</v>
      </c>
      <c r="G18" s="10">
        <v>5</v>
      </c>
      <c r="H18" s="10">
        <v>1</v>
      </c>
      <c r="I18" s="10">
        <v>0</v>
      </c>
      <c r="J18" s="10">
        <v>3</v>
      </c>
      <c r="K18" s="10">
        <v>0</v>
      </c>
      <c r="L18" s="10">
        <v>2</v>
      </c>
      <c r="M18" s="10">
        <v>1</v>
      </c>
      <c r="N18" s="10">
        <v>0</v>
      </c>
      <c r="O18" s="10">
        <v>0</v>
      </c>
      <c r="P18" s="10">
        <v>12</v>
      </c>
      <c r="Q18" s="10">
        <v>70</v>
      </c>
      <c r="R18" s="12">
        <v>72.92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2</v>
      </c>
      <c r="E19" s="10">
        <v>2</v>
      </c>
      <c r="F19" s="11">
        <v>100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1</v>
      </c>
      <c r="N19" s="10">
        <v>0</v>
      </c>
      <c r="O19" s="10">
        <v>0</v>
      </c>
      <c r="P19" s="10">
        <v>2</v>
      </c>
      <c r="Q19" s="10">
        <v>5</v>
      </c>
      <c r="R19" s="12">
        <v>31.25</v>
      </c>
    </row>
    <row r="20" spans="1:18" ht="15" customHeight="1" x14ac:dyDescent="0.2">
      <c r="A20" s="58"/>
      <c r="B20" s="61"/>
      <c r="C20" s="9" t="s">
        <v>16</v>
      </c>
      <c r="D20" s="10">
        <v>4</v>
      </c>
      <c r="E20" s="10">
        <v>4</v>
      </c>
      <c r="F20" s="11">
        <v>100</v>
      </c>
      <c r="G20" s="10">
        <v>0</v>
      </c>
      <c r="H20" s="10">
        <v>1</v>
      </c>
      <c r="I20" s="10">
        <v>0</v>
      </c>
      <c r="J20" s="10">
        <v>1</v>
      </c>
      <c r="K20" s="10">
        <v>1</v>
      </c>
      <c r="L20" s="10">
        <v>1</v>
      </c>
      <c r="M20" s="10">
        <v>0</v>
      </c>
      <c r="N20" s="10">
        <v>0</v>
      </c>
      <c r="O20" s="10">
        <v>0</v>
      </c>
      <c r="P20" s="10">
        <v>4</v>
      </c>
      <c r="Q20" s="10">
        <v>19</v>
      </c>
      <c r="R20" s="12">
        <v>59.38</v>
      </c>
    </row>
    <row r="21" spans="1:18" ht="15" customHeight="1" x14ac:dyDescent="0.2">
      <c r="A21" s="59"/>
      <c r="B21" s="62"/>
      <c r="C21" s="9" t="s">
        <v>17</v>
      </c>
      <c r="D21" s="10">
        <v>6</v>
      </c>
      <c r="E21" s="10">
        <v>6</v>
      </c>
      <c r="F21" s="11">
        <v>100</v>
      </c>
      <c r="G21" s="10">
        <v>0</v>
      </c>
      <c r="H21" s="10">
        <v>1</v>
      </c>
      <c r="I21" s="10">
        <v>0</v>
      </c>
      <c r="J21" s="10">
        <v>1</v>
      </c>
      <c r="K21" s="10">
        <v>1</v>
      </c>
      <c r="L21" s="10">
        <v>2</v>
      </c>
      <c r="M21" s="10">
        <v>1</v>
      </c>
      <c r="N21" s="10">
        <v>0</v>
      </c>
      <c r="O21" s="10">
        <v>0</v>
      </c>
      <c r="P21" s="10">
        <v>6</v>
      </c>
      <c r="Q21" s="10">
        <v>24</v>
      </c>
      <c r="R21" s="12">
        <v>50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8</v>
      </c>
      <c r="E22" s="10">
        <v>8</v>
      </c>
      <c r="F22" s="11">
        <v>100</v>
      </c>
      <c r="G22" s="10">
        <v>1</v>
      </c>
      <c r="H22" s="10">
        <v>2</v>
      </c>
      <c r="I22" s="10">
        <v>2</v>
      </c>
      <c r="J22" s="10">
        <v>1</v>
      </c>
      <c r="K22" s="10">
        <v>0</v>
      </c>
      <c r="L22" s="10">
        <v>2</v>
      </c>
      <c r="M22" s="10">
        <v>0</v>
      </c>
      <c r="N22" s="10">
        <v>0</v>
      </c>
      <c r="O22" s="10">
        <v>0</v>
      </c>
      <c r="P22" s="10">
        <v>8</v>
      </c>
      <c r="Q22" s="10">
        <v>45</v>
      </c>
      <c r="R22" s="12">
        <v>70.31</v>
      </c>
    </row>
    <row r="23" spans="1:18" ht="15" customHeight="1" x14ac:dyDescent="0.2">
      <c r="A23" s="58"/>
      <c r="B23" s="61"/>
      <c r="C23" s="9" t="s">
        <v>16</v>
      </c>
      <c r="D23" s="10">
        <v>18</v>
      </c>
      <c r="E23" s="10">
        <v>18</v>
      </c>
      <c r="F23" s="11">
        <v>100</v>
      </c>
      <c r="G23" s="10">
        <v>6</v>
      </c>
      <c r="H23" s="10">
        <v>2</v>
      </c>
      <c r="I23" s="10">
        <v>6</v>
      </c>
      <c r="J23" s="10">
        <v>1</v>
      </c>
      <c r="K23" s="10">
        <v>2</v>
      </c>
      <c r="L23" s="10">
        <v>1</v>
      </c>
      <c r="M23" s="10">
        <v>0</v>
      </c>
      <c r="N23" s="10">
        <v>0</v>
      </c>
      <c r="O23" s="10">
        <v>0</v>
      </c>
      <c r="P23" s="10">
        <v>18</v>
      </c>
      <c r="Q23" s="10">
        <v>114</v>
      </c>
      <c r="R23" s="12">
        <v>79.17</v>
      </c>
    </row>
    <row r="24" spans="1:18" ht="15" customHeight="1" x14ac:dyDescent="0.2">
      <c r="A24" s="59"/>
      <c r="B24" s="62"/>
      <c r="C24" s="9" t="s">
        <v>17</v>
      </c>
      <c r="D24" s="10">
        <v>26</v>
      </c>
      <c r="E24" s="10">
        <v>26</v>
      </c>
      <c r="F24" s="11">
        <v>100</v>
      </c>
      <c r="G24" s="10">
        <v>7</v>
      </c>
      <c r="H24" s="10">
        <v>4</v>
      </c>
      <c r="I24" s="10">
        <v>8</v>
      </c>
      <c r="J24" s="10">
        <v>2</v>
      </c>
      <c r="K24" s="10">
        <v>2</v>
      </c>
      <c r="L24" s="10">
        <v>3</v>
      </c>
      <c r="M24" s="10">
        <v>0</v>
      </c>
      <c r="N24" s="10">
        <v>0</v>
      </c>
      <c r="O24" s="10">
        <v>0</v>
      </c>
      <c r="P24" s="10">
        <v>26</v>
      </c>
      <c r="Q24" s="10">
        <v>159</v>
      </c>
      <c r="R24" s="12">
        <v>76.44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7</v>
      </c>
      <c r="E25" s="10">
        <v>7</v>
      </c>
      <c r="F25" s="11">
        <v>100</v>
      </c>
      <c r="G25" s="10">
        <v>3</v>
      </c>
      <c r="H25" s="10">
        <v>2</v>
      </c>
      <c r="I25" s="10">
        <v>0</v>
      </c>
      <c r="J25" s="10">
        <v>0</v>
      </c>
      <c r="K25" s="10">
        <v>2</v>
      </c>
      <c r="L25" s="10">
        <v>0</v>
      </c>
      <c r="M25" s="10">
        <v>0</v>
      </c>
      <c r="N25" s="10">
        <v>0</v>
      </c>
      <c r="O25" s="10">
        <v>0</v>
      </c>
      <c r="P25" s="10">
        <v>7</v>
      </c>
      <c r="Q25" s="10">
        <v>46</v>
      </c>
      <c r="R25" s="12">
        <v>82.14</v>
      </c>
    </row>
    <row r="26" spans="1:18" ht="15" customHeight="1" x14ac:dyDescent="0.2">
      <c r="A26" s="58"/>
      <c r="B26" s="61"/>
      <c r="C26" s="9" t="s">
        <v>16</v>
      </c>
      <c r="D26" s="10">
        <v>3</v>
      </c>
      <c r="E26" s="10">
        <v>3</v>
      </c>
      <c r="F26" s="11">
        <v>100</v>
      </c>
      <c r="G26" s="10">
        <v>0</v>
      </c>
      <c r="H26" s="10">
        <v>1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3</v>
      </c>
      <c r="Q26" s="10">
        <v>18</v>
      </c>
      <c r="R26" s="12">
        <v>75</v>
      </c>
    </row>
    <row r="27" spans="1:18" ht="15" customHeight="1" x14ac:dyDescent="0.2">
      <c r="A27" s="59"/>
      <c r="B27" s="62"/>
      <c r="C27" s="9" t="s">
        <v>17</v>
      </c>
      <c r="D27" s="10">
        <v>10</v>
      </c>
      <c r="E27" s="10">
        <v>10</v>
      </c>
      <c r="F27" s="11">
        <v>100</v>
      </c>
      <c r="G27" s="10">
        <v>3</v>
      </c>
      <c r="H27" s="10">
        <v>3</v>
      </c>
      <c r="I27" s="10">
        <v>1</v>
      </c>
      <c r="J27" s="10">
        <v>1</v>
      </c>
      <c r="K27" s="10">
        <v>2</v>
      </c>
      <c r="L27" s="10">
        <v>0</v>
      </c>
      <c r="M27" s="10">
        <v>0</v>
      </c>
      <c r="N27" s="10">
        <v>0</v>
      </c>
      <c r="O27" s="10">
        <v>0</v>
      </c>
      <c r="P27" s="10">
        <v>10</v>
      </c>
      <c r="Q27" s="10">
        <v>64</v>
      </c>
      <c r="R27" s="12">
        <v>80</v>
      </c>
    </row>
    <row r="28" spans="1:18" ht="15" customHeight="1" x14ac:dyDescent="0.2">
      <c r="A28" s="57">
        <v>7</v>
      </c>
      <c r="B28" s="60" t="s">
        <v>28</v>
      </c>
      <c r="C28" s="9" t="s">
        <v>15</v>
      </c>
      <c r="D28" s="10">
        <v>3</v>
      </c>
      <c r="E28" s="10">
        <v>3</v>
      </c>
      <c r="F28" s="11">
        <v>100</v>
      </c>
      <c r="G28" s="10">
        <v>0</v>
      </c>
      <c r="H28" s="10">
        <v>1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3</v>
      </c>
      <c r="Q28" s="10">
        <v>18</v>
      </c>
      <c r="R28" s="12">
        <v>75</v>
      </c>
    </row>
    <row r="29" spans="1:18" ht="15" customHeight="1" x14ac:dyDescent="0.2">
      <c r="A29" s="58"/>
      <c r="B29" s="61"/>
      <c r="C29" s="9" t="s">
        <v>16</v>
      </c>
      <c r="D29" s="10">
        <v>5</v>
      </c>
      <c r="E29" s="10">
        <v>5</v>
      </c>
      <c r="F29" s="11">
        <v>100</v>
      </c>
      <c r="G29" s="10">
        <v>3</v>
      </c>
      <c r="H29" s="10">
        <v>1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5</v>
      </c>
      <c r="Q29" s="10">
        <v>37</v>
      </c>
      <c r="R29" s="12">
        <v>92.5</v>
      </c>
    </row>
    <row r="30" spans="1:18" ht="15" customHeight="1" x14ac:dyDescent="0.2">
      <c r="A30" s="59"/>
      <c r="B30" s="62"/>
      <c r="C30" s="9" t="s">
        <v>17</v>
      </c>
      <c r="D30" s="10">
        <v>8</v>
      </c>
      <c r="E30" s="10">
        <v>8</v>
      </c>
      <c r="F30" s="11">
        <v>100</v>
      </c>
      <c r="G30" s="10">
        <v>3</v>
      </c>
      <c r="H30" s="10">
        <v>2</v>
      </c>
      <c r="I30" s="10">
        <v>2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8</v>
      </c>
      <c r="Q30" s="10">
        <v>55</v>
      </c>
      <c r="R30" s="12">
        <v>85.94</v>
      </c>
    </row>
    <row r="31" spans="1:18" ht="15" customHeight="1" x14ac:dyDescent="0.2">
      <c r="A31" s="57">
        <v>8</v>
      </c>
      <c r="B31" s="60" t="s">
        <v>29</v>
      </c>
      <c r="C31" s="9" t="s">
        <v>15</v>
      </c>
      <c r="D31" s="10">
        <v>4</v>
      </c>
      <c r="E31" s="10">
        <v>4</v>
      </c>
      <c r="F31" s="11">
        <v>100</v>
      </c>
      <c r="G31" s="10">
        <v>1</v>
      </c>
      <c r="H31" s="10">
        <v>0</v>
      </c>
      <c r="I31" s="10">
        <v>1</v>
      </c>
      <c r="J31" s="10">
        <v>1</v>
      </c>
      <c r="K31" s="10">
        <v>0</v>
      </c>
      <c r="L31" s="10">
        <v>0</v>
      </c>
      <c r="M31" s="10">
        <v>1</v>
      </c>
      <c r="N31" s="10">
        <v>0</v>
      </c>
      <c r="O31" s="10">
        <v>0</v>
      </c>
      <c r="P31" s="10">
        <v>4</v>
      </c>
      <c r="Q31" s="10">
        <v>21</v>
      </c>
      <c r="R31" s="12">
        <v>65.63</v>
      </c>
    </row>
    <row r="32" spans="1:18" ht="15" customHeight="1" x14ac:dyDescent="0.2">
      <c r="A32" s="58"/>
      <c r="B32" s="61"/>
      <c r="C32" s="9" t="s">
        <v>16</v>
      </c>
      <c r="D32" s="10">
        <v>8</v>
      </c>
      <c r="E32" s="10">
        <v>8</v>
      </c>
      <c r="F32" s="11">
        <v>100</v>
      </c>
      <c r="G32" s="10">
        <v>0</v>
      </c>
      <c r="H32" s="10">
        <v>2</v>
      </c>
      <c r="I32" s="10">
        <v>0</v>
      </c>
      <c r="J32" s="10">
        <v>2</v>
      </c>
      <c r="K32" s="10">
        <v>1</v>
      </c>
      <c r="L32" s="10">
        <v>3</v>
      </c>
      <c r="M32" s="10">
        <v>0</v>
      </c>
      <c r="N32" s="10">
        <v>0</v>
      </c>
      <c r="O32" s="10">
        <v>0</v>
      </c>
      <c r="P32" s="10">
        <v>8</v>
      </c>
      <c r="Q32" s="10">
        <v>37</v>
      </c>
      <c r="R32" s="12">
        <v>57.81</v>
      </c>
    </row>
    <row r="33" spans="1:18" ht="15" customHeight="1" x14ac:dyDescent="0.2">
      <c r="A33" s="59"/>
      <c r="B33" s="62"/>
      <c r="C33" s="9" t="s">
        <v>17</v>
      </c>
      <c r="D33" s="10">
        <v>12</v>
      </c>
      <c r="E33" s="10">
        <v>12</v>
      </c>
      <c r="F33" s="11">
        <v>100</v>
      </c>
      <c r="G33" s="10">
        <v>1</v>
      </c>
      <c r="H33" s="10">
        <v>2</v>
      </c>
      <c r="I33" s="10">
        <v>1</v>
      </c>
      <c r="J33" s="10">
        <v>3</v>
      </c>
      <c r="K33" s="10">
        <v>1</v>
      </c>
      <c r="L33" s="10">
        <v>3</v>
      </c>
      <c r="M33" s="10">
        <v>1</v>
      </c>
      <c r="N33" s="10">
        <v>0</v>
      </c>
      <c r="O33" s="10">
        <v>0</v>
      </c>
      <c r="P33" s="10">
        <v>12</v>
      </c>
      <c r="Q33" s="10">
        <v>58</v>
      </c>
      <c r="R33" s="12">
        <v>60.42</v>
      </c>
    </row>
    <row r="34" spans="1:18" ht="15" customHeight="1" x14ac:dyDescent="0.2">
      <c r="A34" s="57">
        <v>9</v>
      </c>
      <c r="B34" s="60" t="s">
        <v>30</v>
      </c>
      <c r="C34" s="9" t="s">
        <v>15</v>
      </c>
      <c r="D34" s="10">
        <v>4</v>
      </c>
      <c r="E34" s="10">
        <v>4</v>
      </c>
      <c r="F34" s="11">
        <v>100</v>
      </c>
      <c r="G34" s="10">
        <v>1</v>
      </c>
      <c r="H34" s="10">
        <v>0</v>
      </c>
      <c r="I34" s="10">
        <v>1</v>
      </c>
      <c r="J34" s="10">
        <v>0</v>
      </c>
      <c r="K34" s="10">
        <v>0</v>
      </c>
      <c r="L34" s="10">
        <v>0</v>
      </c>
      <c r="M34" s="10">
        <v>2</v>
      </c>
      <c r="N34" s="10">
        <v>0</v>
      </c>
      <c r="O34" s="10">
        <v>0</v>
      </c>
      <c r="P34" s="10">
        <v>4</v>
      </c>
      <c r="Q34" s="10">
        <v>18</v>
      </c>
      <c r="R34" s="12">
        <v>56.25</v>
      </c>
    </row>
    <row r="35" spans="1:18" ht="15" customHeight="1" x14ac:dyDescent="0.2">
      <c r="A35" s="58"/>
      <c r="B35" s="61"/>
      <c r="C35" s="9" t="s">
        <v>16</v>
      </c>
      <c r="D35" s="10">
        <v>8</v>
      </c>
      <c r="E35" s="10">
        <v>8</v>
      </c>
      <c r="F35" s="11">
        <v>100</v>
      </c>
      <c r="G35" s="10">
        <v>1</v>
      </c>
      <c r="H35" s="10">
        <v>0</v>
      </c>
      <c r="I35" s="10">
        <v>1</v>
      </c>
      <c r="J35" s="10">
        <v>1</v>
      </c>
      <c r="K35" s="10">
        <v>1</v>
      </c>
      <c r="L35" s="10">
        <v>1</v>
      </c>
      <c r="M35" s="10">
        <v>2</v>
      </c>
      <c r="N35" s="10">
        <v>1</v>
      </c>
      <c r="O35" s="10">
        <v>0</v>
      </c>
      <c r="P35" s="10">
        <v>8</v>
      </c>
      <c r="Q35" s="10">
        <v>31</v>
      </c>
      <c r="R35" s="12">
        <v>48.44</v>
      </c>
    </row>
    <row r="36" spans="1:18" ht="15" customHeight="1" x14ac:dyDescent="0.2">
      <c r="A36" s="59"/>
      <c r="B36" s="62"/>
      <c r="C36" s="9" t="s">
        <v>17</v>
      </c>
      <c r="D36" s="10">
        <v>12</v>
      </c>
      <c r="E36" s="10">
        <v>12</v>
      </c>
      <c r="F36" s="11">
        <v>100</v>
      </c>
      <c r="G36" s="10">
        <v>2</v>
      </c>
      <c r="H36" s="10">
        <v>0</v>
      </c>
      <c r="I36" s="10">
        <v>2</v>
      </c>
      <c r="J36" s="10">
        <v>1</v>
      </c>
      <c r="K36" s="10">
        <v>1</v>
      </c>
      <c r="L36" s="10">
        <v>1</v>
      </c>
      <c r="M36" s="10">
        <v>4</v>
      </c>
      <c r="N36" s="10">
        <v>1</v>
      </c>
      <c r="O36" s="10">
        <v>0</v>
      </c>
      <c r="P36" s="10">
        <v>12</v>
      </c>
      <c r="Q36" s="10">
        <v>49</v>
      </c>
      <c r="R36" s="12">
        <v>51.04</v>
      </c>
    </row>
    <row r="37" spans="1:18" ht="15" customHeight="1" x14ac:dyDescent="0.2">
      <c r="A37" s="57">
        <v>10</v>
      </c>
      <c r="B37" s="60" t="s">
        <v>31</v>
      </c>
      <c r="C37" s="9" t="s">
        <v>15</v>
      </c>
      <c r="D37" s="10">
        <v>5</v>
      </c>
      <c r="E37" s="10">
        <v>5</v>
      </c>
      <c r="F37" s="11">
        <v>100</v>
      </c>
      <c r="G37" s="10">
        <v>0</v>
      </c>
      <c r="H37" s="10">
        <v>1</v>
      </c>
      <c r="I37" s="10">
        <v>1</v>
      </c>
      <c r="J37" s="10">
        <v>2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5</v>
      </c>
      <c r="Q37" s="10">
        <v>26</v>
      </c>
      <c r="R37" s="12">
        <v>65</v>
      </c>
    </row>
    <row r="38" spans="1:18" ht="15" customHeight="1" x14ac:dyDescent="0.2">
      <c r="A38" s="58"/>
      <c r="B38" s="61"/>
      <c r="C38" s="9" t="s">
        <v>16</v>
      </c>
      <c r="D38" s="10">
        <v>15</v>
      </c>
      <c r="E38" s="10">
        <v>15</v>
      </c>
      <c r="F38" s="11">
        <v>100</v>
      </c>
      <c r="G38" s="10">
        <v>0</v>
      </c>
      <c r="H38" s="10">
        <v>0</v>
      </c>
      <c r="I38" s="10">
        <v>3</v>
      </c>
      <c r="J38" s="10">
        <v>3</v>
      </c>
      <c r="K38" s="10">
        <v>1</v>
      </c>
      <c r="L38" s="10">
        <v>4</v>
      </c>
      <c r="M38" s="10">
        <v>4</v>
      </c>
      <c r="N38" s="10">
        <v>0</v>
      </c>
      <c r="O38" s="10">
        <v>0</v>
      </c>
      <c r="P38" s="10">
        <v>15</v>
      </c>
      <c r="Q38" s="10">
        <v>57</v>
      </c>
      <c r="R38" s="12">
        <v>47.5</v>
      </c>
    </row>
    <row r="39" spans="1:18" ht="15" customHeight="1" x14ac:dyDescent="0.2">
      <c r="A39" s="59"/>
      <c r="B39" s="62"/>
      <c r="C39" s="9" t="s">
        <v>17</v>
      </c>
      <c r="D39" s="10">
        <v>20</v>
      </c>
      <c r="E39" s="10">
        <v>20</v>
      </c>
      <c r="F39" s="11">
        <v>100</v>
      </c>
      <c r="G39" s="10">
        <v>0</v>
      </c>
      <c r="H39" s="10">
        <v>1</v>
      </c>
      <c r="I39" s="10">
        <v>4</v>
      </c>
      <c r="J39" s="10">
        <v>5</v>
      </c>
      <c r="K39" s="10">
        <v>1</v>
      </c>
      <c r="L39" s="10">
        <v>5</v>
      </c>
      <c r="M39" s="10">
        <v>4</v>
      </c>
      <c r="N39" s="10">
        <v>0</v>
      </c>
      <c r="O39" s="10">
        <v>0</v>
      </c>
      <c r="P39" s="10">
        <v>20</v>
      </c>
      <c r="Q39" s="10">
        <v>83</v>
      </c>
      <c r="R39" s="12">
        <v>51.88</v>
      </c>
    </row>
    <row r="40" spans="1:18" ht="15" customHeight="1" x14ac:dyDescent="0.2">
      <c r="A40" s="57">
        <v>11</v>
      </c>
      <c r="B40" s="60" t="s">
        <v>32</v>
      </c>
      <c r="C40" s="9" t="s">
        <v>15</v>
      </c>
      <c r="D40" s="10">
        <v>12</v>
      </c>
      <c r="E40" s="10">
        <v>12</v>
      </c>
      <c r="F40" s="11">
        <v>100</v>
      </c>
      <c r="G40" s="10">
        <v>5</v>
      </c>
      <c r="H40" s="10">
        <v>1</v>
      </c>
      <c r="I40" s="10">
        <v>2</v>
      </c>
      <c r="J40" s="10">
        <v>0</v>
      </c>
      <c r="K40" s="10">
        <v>1</v>
      </c>
      <c r="L40" s="10">
        <v>2</v>
      </c>
      <c r="M40" s="10">
        <v>1</v>
      </c>
      <c r="N40" s="10">
        <v>0</v>
      </c>
      <c r="O40" s="10">
        <v>0</v>
      </c>
      <c r="P40" s="10">
        <v>12</v>
      </c>
      <c r="Q40" s="10">
        <v>71</v>
      </c>
      <c r="R40" s="12">
        <v>73.959999999999994</v>
      </c>
    </row>
    <row r="41" spans="1:18" ht="15" customHeight="1" x14ac:dyDescent="0.2">
      <c r="A41" s="58"/>
      <c r="B41" s="61"/>
      <c r="C41" s="9" t="s">
        <v>16</v>
      </c>
      <c r="D41" s="10">
        <v>15</v>
      </c>
      <c r="E41" s="10">
        <v>15</v>
      </c>
      <c r="F41" s="11">
        <v>100</v>
      </c>
      <c r="G41" s="10">
        <v>2</v>
      </c>
      <c r="H41" s="10">
        <v>5</v>
      </c>
      <c r="I41" s="10">
        <v>1</v>
      </c>
      <c r="J41" s="10">
        <v>2</v>
      </c>
      <c r="K41" s="10">
        <v>5</v>
      </c>
      <c r="L41" s="10">
        <v>0</v>
      </c>
      <c r="M41" s="10">
        <v>0</v>
      </c>
      <c r="N41" s="10">
        <v>0</v>
      </c>
      <c r="O41" s="10">
        <v>0</v>
      </c>
      <c r="P41" s="10">
        <v>15</v>
      </c>
      <c r="Q41" s="10">
        <v>87</v>
      </c>
      <c r="R41" s="12">
        <v>72.5</v>
      </c>
    </row>
    <row r="42" spans="1:18" ht="15" customHeight="1" x14ac:dyDescent="0.2">
      <c r="A42" s="59"/>
      <c r="B42" s="62"/>
      <c r="C42" s="9" t="s">
        <v>17</v>
      </c>
      <c r="D42" s="10">
        <v>27</v>
      </c>
      <c r="E42" s="10">
        <v>27</v>
      </c>
      <c r="F42" s="11">
        <v>100</v>
      </c>
      <c r="G42" s="10">
        <v>7</v>
      </c>
      <c r="H42" s="10">
        <v>6</v>
      </c>
      <c r="I42" s="10">
        <v>3</v>
      </c>
      <c r="J42" s="10">
        <v>2</v>
      </c>
      <c r="K42" s="10">
        <v>6</v>
      </c>
      <c r="L42" s="10">
        <v>2</v>
      </c>
      <c r="M42" s="10">
        <v>1</v>
      </c>
      <c r="N42" s="10">
        <v>0</v>
      </c>
      <c r="O42" s="10">
        <v>0</v>
      </c>
      <c r="P42" s="10">
        <v>27</v>
      </c>
      <c r="Q42" s="10">
        <v>158</v>
      </c>
      <c r="R42" s="12">
        <v>73.150000000000006</v>
      </c>
    </row>
    <row r="43" spans="1:18" ht="15" customHeight="1" x14ac:dyDescent="0.2">
      <c r="A43" s="57">
        <v>12</v>
      </c>
      <c r="B43" s="60" t="s">
        <v>33</v>
      </c>
      <c r="C43" s="9" t="s">
        <v>15</v>
      </c>
      <c r="D43" s="10">
        <v>10</v>
      </c>
      <c r="E43" s="10">
        <v>10</v>
      </c>
      <c r="F43" s="11">
        <v>100</v>
      </c>
      <c r="G43" s="10">
        <v>2</v>
      </c>
      <c r="H43" s="10">
        <v>1</v>
      </c>
      <c r="I43" s="10">
        <v>2</v>
      </c>
      <c r="J43" s="10">
        <v>3</v>
      </c>
      <c r="K43" s="10">
        <v>1</v>
      </c>
      <c r="L43" s="10">
        <v>0</v>
      </c>
      <c r="M43" s="10">
        <v>1</v>
      </c>
      <c r="N43" s="10">
        <v>0</v>
      </c>
      <c r="O43" s="10">
        <v>0</v>
      </c>
      <c r="P43" s="10">
        <v>10</v>
      </c>
      <c r="Q43" s="10">
        <v>56</v>
      </c>
      <c r="R43" s="12">
        <v>70</v>
      </c>
    </row>
    <row r="44" spans="1:18" ht="15" customHeight="1" x14ac:dyDescent="0.2">
      <c r="A44" s="58"/>
      <c r="B44" s="61"/>
      <c r="C44" s="9" t="s">
        <v>16</v>
      </c>
      <c r="D44" s="10">
        <v>9</v>
      </c>
      <c r="E44" s="10">
        <v>8</v>
      </c>
      <c r="F44" s="11">
        <v>88.89</v>
      </c>
      <c r="G44" s="10">
        <v>3</v>
      </c>
      <c r="H44" s="10">
        <v>0</v>
      </c>
      <c r="I44" s="10">
        <v>0</v>
      </c>
      <c r="J44" s="10">
        <v>2</v>
      </c>
      <c r="K44" s="10">
        <v>2</v>
      </c>
      <c r="L44" s="10">
        <v>0</v>
      </c>
      <c r="M44" s="10">
        <v>1</v>
      </c>
      <c r="N44" s="10">
        <v>0</v>
      </c>
      <c r="O44" s="10">
        <v>1</v>
      </c>
      <c r="P44" s="10">
        <v>9</v>
      </c>
      <c r="Q44" s="10">
        <v>44</v>
      </c>
      <c r="R44" s="12">
        <v>61.11</v>
      </c>
    </row>
    <row r="45" spans="1:18" ht="15" customHeight="1" x14ac:dyDescent="0.2">
      <c r="A45" s="59"/>
      <c r="B45" s="62"/>
      <c r="C45" s="9" t="s">
        <v>17</v>
      </c>
      <c r="D45" s="10">
        <v>19</v>
      </c>
      <c r="E45" s="10">
        <v>18</v>
      </c>
      <c r="F45" s="11">
        <v>94.74</v>
      </c>
      <c r="G45" s="10">
        <v>5</v>
      </c>
      <c r="H45" s="10">
        <v>1</v>
      </c>
      <c r="I45" s="10">
        <v>2</v>
      </c>
      <c r="J45" s="10">
        <v>5</v>
      </c>
      <c r="K45" s="10">
        <v>3</v>
      </c>
      <c r="L45" s="10">
        <v>0</v>
      </c>
      <c r="M45" s="10">
        <v>2</v>
      </c>
      <c r="N45" s="10">
        <v>0</v>
      </c>
      <c r="O45" s="10">
        <v>1</v>
      </c>
      <c r="P45" s="10">
        <v>19</v>
      </c>
      <c r="Q45" s="10">
        <v>100</v>
      </c>
      <c r="R45" s="12">
        <v>65.790000000000006</v>
      </c>
    </row>
    <row r="46" spans="1:18" ht="15" customHeight="1" x14ac:dyDescent="0.2">
      <c r="A46" s="57">
        <v>13</v>
      </c>
      <c r="B46" s="60" t="s">
        <v>34</v>
      </c>
      <c r="C46" s="9" t="s">
        <v>15</v>
      </c>
      <c r="D46" s="10">
        <v>2</v>
      </c>
      <c r="E46" s="10">
        <v>2</v>
      </c>
      <c r="F46" s="11">
        <v>100</v>
      </c>
      <c r="G46" s="10">
        <v>0</v>
      </c>
      <c r="H46" s="10">
        <v>1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0">
        <v>0</v>
      </c>
      <c r="O46" s="10">
        <v>0</v>
      </c>
      <c r="P46" s="10">
        <v>2</v>
      </c>
      <c r="Q46" s="10">
        <v>11</v>
      </c>
      <c r="R46" s="12">
        <v>68.75</v>
      </c>
    </row>
    <row r="47" spans="1:18" ht="15" customHeight="1" x14ac:dyDescent="0.2">
      <c r="A47" s="58"/>
      <c r="B47" s="61"/>
      <c r="C47" s="9" t="s">
        <v>16</v>
      </c>
      <c r="D47" s="10">
        <v>8</v>
      </c>
      <c r="E47" s="10">
        <v>8</v>
      </c>
      <c r="F47" s="11">
        <v>100</v>
      </c>
      <c r="G47" s="10">
        <v>1</v>
      </c>
      <c r="H47" s="10">
        <v>1</v>
      </c>
      <c r="I47" s="10">
        <v>0</v>
      </c>
      <c r="J47" s="10">
        <v>1</v>
      </c>
      <c r="K47" s="10">
        <v>2</v>
      </c>
      <c r="L47" s="10">
        <v>1</v>
      </c>
      <c r="M47" s="10">
        <v>1</v>
      </c>
      <c r="N47" s="10">
        <v>1</v>
      </c>
      <c r="O47" s="10">
        <v>0</v>
      </c>
      <c r="P47" s="10">
        <v>8</v>
      </c>
      <c r="Q47" s="10">
        <v>34</v>
      </c>
      <c r="R47" s="12">
        <v>53.13</v>
      </c>
    </row>
    <row r="48" spans="1:18" ht="15" customHeight="1" x14ac:dyDescent="0.2">
      <c r="A48" s="59"/>
      <c r="B48" s="62"/>
      <c r="C48" s="9" t="s">
        <v>17</v>
      </c>
      <c r="D48" s="10">
        <v>10</v>
      </c>
      <c r="E48" s="10">
        <v>10</v>
      </c>
      <c r="F48" s="11">
        <v>100</v>
      </c>
      <c r="G48" s="10">
        <v>1</v>
      </c>
      <c r="H48" s="10">
        <v>2</v>
      </c>
      <c r="I48" s="10">
        <v>0</v>
      </c>
      <c r="J48" s="10">
        <v>1</v>
      </c>
      <c r="K48" s="10">
        <v>3</v>
      </c>
      <c r="L48" s="10">
        <v>1</v>
      </c>
      <c r="M48" s="10">
        <v>1</v>
      </c>
      <c r="N48" s="10">
        <v>1</v>
      </c>
      <c r="O48" s="10">
        <v>0</v>
      </c>
      <c r="P48" s="10">
        <v>10</v>
      </c>
      <c r="Q48" s="10">
        <v>45</v>
      </c>
      <c r="R48" s="12">
        <v>56.25</v>
      </c>
    </row>
    <row r="49" spans="1:18" ht="15" customHeight="1" x14ac:dyDescent="0.2">
      <c r="A49" s="57">
        <v>14</v>
      </c>
      <c r="B49" s="60" t="s">
        <v>35</v>
      </c>
      <c r="C49" s="9" t="s">
        <v>15</v>
      </c>
      <c r="D49" s="10"/>
      <c r="E49" s="10"/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2"/>
    </row>
    <row r="50" spans="1:18" ht="15" customHeight="1" x14ac:dyDescent="0.2">
      <c r="A50" s="58"/>
      <c r="B50" s="61"/>
      <c r="C50" s="9" t="s">
        <v>16</v>
      </c>
      <c r="D50" s="10">
        <v>10</v>
      </c>
      <c r="E50" s="10">
        <v>10</v>
      </c>
      <c r="F50" s="11">
        <v>100</v>
      </c>
      <c r="G50" s="10">
        <v>1</v>
      </c>
      <c r="H50" s="10">
        <v>0</v>
      </c>
      <c r="I50" s="10">
        <v>1</v>
      </c>
      <c r="J50" s="10">
        <v>1</v>
      </c>
      <c r="K50" s="10">
        <v>4</v>
      </c>
      <c r="L50" s="10">
        <v>0</v>
      </c>
      <c r="M50" s="10">
        <v>3</v>
      </c>
      <c r="N50" s="10">
        <v>0</v>
      </c>
      <c r="O50" s="10">
        <v>0</v>
      </c>
      <c r="P50" s="10">
        <v>10</v>
      </c>
      <c r="Q50" s="10">
        <v>41</v>
      </c>
      <c r="R50" s="12">
        <v>51.25</v>
      </c>
    </row>
    <row r="51" spans="1:18" ht="15" customHeight="1" x14ac:dyDescent="0.2">
      <c r="A51" s="59"/>
      <c r="B51" s="62"/>
      <c r="C51" s="9" t="s">
        <v>17</v>
      </c>
      <c r="D51" s="10">
        <v>10</v>
      </c>
      <c r="E51" s="10">
        <v>10</v>
      </c>
      <c r="F51" s="11">
        <v>100</v>
      </c>
      <c r="G51" s="10">
        <v>1</v>
      </c>
      <c r="H51" s="10">
        <v>0</v>
      </c>
      <c r="I51" s="10">
        <v>1</v>
      </c>
      <c r="J51" s="10">
        <v>1</v>
      </c>
      <c r="K51" s="10">
        <v>4</v>
      </c>
      <c r="L51" s="10">
        <v>0</v>
      </c>
      <c r="M51" s="10">
        <v>3</v>
      </c>
      <c r="N51" s="10">
        <v>0</v>
      </c>
      <c r="O51" s="10">
        <v>0</v>
      </c>
      <c r="P51" s="10">
        <v>10</v>
      </c>
      <c r="Q51" s="10">
        <v>41</v>
      </c>
      <c r="R51" s="12">
        <v>51.25</v>
      </c>
    </row>
    <row r="52" spans="1:18" ht="15" customHeight="1" x14ac:dyDescent="0.2">
      <c r="A52" s="57">
        <v>15</v>
      </c>
      <c r="B52" s="60" t="s">
        <v>36</v>
      </c>
      <c r="C52" s="9" t="s">
        <v>15</v>
      </c>
      <c r="D52" s="10">
        <v>4</v>
      </c>
      <c r="E52" s="10">
        <v>4</v>
      </c>
      <c r="F52" s="11">
        <v>100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2</v>
      </c>
      <c r="N52" s="10">
        <v>2</v>
      </c>
      <c r="O52" s="10">
        <v>0</v>
      </c>
      <c r="P52" s="10">
        <v>4</v>
      </c>
      <c r="Q52" s="10">
        <v>6</v>
      </c>
      <c r="R52" s="12">
        <v>18.75</v>
      </c>
    </row>
    <row r="53" spans="1:18" ht="15" customHeight="1" x14ac:dyDescent="0.2">
      <c r="A53" s="58"/>
      <c r="B53" s="61"/>
      <c r="C53" s="9" t="s">
        <v>16</v>
      </c>
      <c r="D53" s="10">
        <v>14</v>
      </c>
      <c r="E53" s="10">
        <v>14</v>
      </c>
      <c r="F53" s="11">
        <v>100</v>
      </c>
      <c r="G53" s="10">
        <v>0</v>
      </c>
      <c r="H53" s="10">
        <v>0</v>
      </c>
      <c r="I53" s="10">
        <v>1</v>
      </c>
      <c r="J53" s="10">
        <v>2</v>
      </c>
      <c r="K53" s="10">
        <v>1</v>
      </c>
      <c r="L53" s="10">
        <v>1</v>
      </c>
      <c r="M53" s="10">
        <v>6</v>
      </c>
      <c r="N53" s="10">
        <v>3</v>
      </c>
      <c r="O53" s="10">
        <v>0</v>
      </c>
      <c r="P53" s="10">
        <v>14</v>
      </c>
      <c r="Q53" s="10">
        <v>38</v>
      </c>
      <c r="R53" s="12">
        <v>33.93</v>
      </c>
    </row>
    <row r="54" spans="1:18" ht="15" customHeight="1" x14ac:dyDescent="0.2">
      <c r="A54" s="59"/>
      <c r="B54" s="62"/>
      <c r="C54" s="9" t="s">
        <v>17</v>
      </c>
      <c r="D54" s="10">
        <v>18</v>
      </c>
      <c r="E54" s="10">
        <v>18</v>
      </c>
      <c r="F54" s="11">
        <v>100</v>
      </c>
      <c r="G54" s="10">
        <v>0</v>
      </c>
      <c r="H54" s="10">
        <v>0</v>
      </c>
      <c r="I54" s="10">
        <v>1</v>
      </c>
      <c r="J54" s="10">
        <v>2</v>
      </c>
      <c r="K54" s="10">
        <v>1</v>
      </c>
      <c r="L54" s="10">
        <v>1</v>
      </c>
      <c r="M54" s="10">
        <v>8</v>
      </c>
      <c r="N54" s="10">
        <v>5</v>
      </c>
      <c r="O54" s="10">
        <v>0</v>
      </c>
      <c r="P54" s="10">
        <v>18</v>
      </c>
      <c r="Q54" s="10">
        <v>44</v>
      </c>
      <c r="R54" s="12">
        <v>30.56</v>
      </c>
    </row>
    <row r="55" spans="1:18" ht="15" customHeight="1" x14ac:dyDescent="0.2">
      <c r="A55" s="57">
        <v>16</v>
      </c>
      <c r="B55" s="60" t="s">
        <v>37</v>
      </c>
      <c r="C55" s="9" t="s">
        <v>15</v>
      </c>
      <c r="D55" s="10">
        <v>4</v>
      </c>
      <c r="E55" s="10">
        <v>4</v>
      </c>
      <c r="F55" s="11">
        <v>100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  <c r="L55" s="10">
        <v>1</v>
      </c>
      <c r="M55" s="10">
        <v>1</v>
      </c>
      <c r="N55" s="10">
        <v>1</v>
      </c>
      <c r="O55" s="10">
        <v>0</v>
      </c>
      <c r="P55" s="10">
        <v>4</v>
      </c>
      <c r="Q55" s="10">
        <v>14</v>
      </c>
      <c r="R55" s="12">
        <v>43.75</v>
      </c>
    </row>
    <row r="56" spans="1:18" ht="15" customHeight="1" x14ac:dyDescent="0.2">
      <c r="A56" s="58"/>
      <c r="B56" s="61"/>
      <c r="C56" s="9" t="s">
        <v>16</v>
      </c>
      <c r="D56" s="10">
        <v>8</v>
      </c>
      <c r="E56" s="10">
        <v>8</v>
      </c>
      <c r="F56" s="11">
        <v>100</v>
      </c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3</v>
      </c>
      <c r="M56" s="10">
        <v>4</v>
      </c>
      <c r="N56" s="10">
        <v>0</v>
      </c>
      <c r="O56" s="10">
        <v>0</v>
      </c>
      <c r="P56" s="10">
        <v>8</v>
      </c>
      <c r="Q56" s="10">
        <v>21</v>
      </c>
      <c r="R56" s="12">
        <v>32.81</v>
      </c>
    </row>
    <row r="57" spans="1:18" ht="15" customHeight="1" x14ac:dyDescent="0.2">
      <c r="A57" s="59"/>
      <c r="B57" s="62"/>
      <c r="C57" s="9" t="s">
        <v>17</v>
      </c>
      <c r="D57" s="10">
        <v>12</v>
      </c>
      <c r="E57" s="10">
        <v>12</v>
      </c>
      <c r="F57" s="11">
        <v>100</v>
      </c>
      <c r="G57" s="10">
        <v>1</v>
      </c>
      <c r="H57" s="10">
        <v>0</v>
      </c>
      <c r="I57" s="10">
        <v>0</v>
      </c>
      <c r="J57" s="10">
        <v>0</v>
      </c>
      <c r="K57" s="10">
        <v>1</v>
      </c>
      <c r="L57" s="10">
        <v>4</v>
      </c>
      <c r="M57" s="10">
        <v>5</v>
      </c>
      <c r="N57" s="10">
        <v>1</v>
      </c>
      <c r="O57" s="10">
        <v>0</v>
      </c>
      <c r="P57" s="10">
        <v>12</v>
      </c>
      <c r="Q57" s="10">
        <v>35</v>
      </c>
      <c r="R57" s="12">
        <v>36.46</v>
      </c>
    </row>
    <row r="58" spans="1:18" ht="15" customHeight="1" x14ac:dyDescent="0.2">
      <c r="A58" s="57">
        <v>17</v>
      </c>
      <c r="B58" s="60" t="s">
        <v>38</v>
      </c>
      <c r="C58" s="9" t="s">
        <v>15</v>
      </c>
      <c r="D58" s="10">
        <v>5</v>
      </c>
      <c r="E58" s="10">
        <v>5</v>
      </c>
      <c r="F58" s="11">
        <v>100</v>
      </c>
      <c r="G58" s="10">
        <v>1</v>
      </c>
      <c r="H58" s="10">
        <v>1</v>
      </c>
      <c r="I58" s="10">
        <v>0</v>
      </c>
      <c r="J58" s="10">
        <v>0</v>
      </c>
      <c r="K58" s="10">
        <v>0</v>
      </c>
      <c r="L58" s="10">
        <v>2</v>
      </c>
      <c r="M58" s="10">
        <v>1</v>
      </c>
      <c r="N58" s="10">
        <v>0</v>
      </c>
      <c r="O58" s="10">
        <v>0</v>
      </c>
      <c r="P58" s="10">
        <v>5</v>
      </c>
      <c r="Q58" s="10">
        <v>23</v>
      </c>
      <c r="R58" s="12">
        <v>57.5</v>
      </c>
    </row>
    <row r="59" spans="1:18" ht="15" customHeight="1" x14ac:dyDescent="0.2">
      <c r="A59" s="58"/>
      <c r="B59" s="61"/>
      <c r="C59" s="9" t="s">
        <v>16</v>
      </c>
      <c r="D59" s="10">
        <v>6</v>
      </c>
      <c r="E59" s="10">
        <v>6</v>
      </c>
      <c r="F59" s="11">
        <v>100</v>
      </c>
      <c r="G59" s="10">
        <v>1</v>
      </c>
      <c r="H59" s="10">
        <v>0</v>
      </c>
      <c r="I59" s="10">
        <v>1</v>
      </c>
      <c r="J59" s="10">
        <v>1</v>
      </c>
      <c r="K59" s="10">
        <v>1</v>
      </c>
      <c r="L59" s="10">
        <v>1</v>
      </c>
      <c r="M59" s="10">
        <v>1</v>
      </c>
      <c r="N59" s="10">
        <v>0</v>
      </c>
      <c r="O59" s="10">
        <v>0</v>
      </c>
      <c r="P59" s="10">
        <v>6</v>
      </c>
      <c r="Q59" s="10">
        <v>28</v>
      </c>
      <c r="R59" s="12">
        <v>58.33</v>
      </c>
    </row>
    <row r="60" spans="1:18" ht="15" customHeight="1" x14ac:dyDescent="0.2">
      <c r="A60" s="59"/>
      <c r="B60" s="62"/>
      <c r="C60" s="9" t="s">
        <v>17</v>
      </c>
      <c r="D60" s="10">
        <v>11</v>
      </c>
      <c r="E60" s="10">
        <v>11</v>
      </c>
      <c r="F60" s="11">
        <v>100</v>
      </c>
      <c r="G60" s="10">
        <v>2</v>
      </c>
      <c r="H60" s="10">
        <v>1</v>
      </c>
      <c r="I60" s="10">
        <v>1</v>
      </c>
      <c r="J60" s="10">
        <v>1</v>
      </c>
      <c r="K60" s="10">
        <v>1</v>
      </c>
      <c r="L60" s="10">
        <v>3</v>
      </c>
      <c r="M60" s="10">
        <v>2</v>
      </c>
      <c r="N60" s="10">
        <v>0</v>
      </c>
      <c r="O60" s="10">
        <v>0</v>
      </c>
      <c r="P60" s="10">
        <v>11</v>
      </c>
      <c r="Q60" s="10">
        <v>51</v>
      </c>
      <c r="R60" s="12">
        <v>57.95</v>
      </c>
    </row>
    <row r="61" spans="1:18" ht="15" customHeight="1" x14ac:dyDescent="0.2">
      <c r="A61" s="57">
        <v>18</v>
      </c>
      <c r="B61" s="60" t="s">
        <v>39</v>
      </c>
      <c r="C61" s="9" t="s">
        <v>15</v>
      </c>
      <c r="D61" s="10">
        <v>7</v>
      </c>
      <c r="E61" s="10">
        <v>7</v>
      </c>
      <c r="F61" s="11">
        <v>100</v>
      </c>
      <c r="G61" s="10">
        <v>1</v>
      </c>
      <c r="H61" s="10">
        <v>0</v>
      </c>
      <c r="I61" s="10">
        <v>0</v>
      </c>
      <c r="J61" s="10">
        <v>2</v>
      </c>
      <c r="K61" s="10">
        <v>1</v>
      </c>
      <c r="L61" s="10">
        <v>1</v>
      </c>
      <c r="M61" s="10">
        <v>2</v>
      </c>
      <c r="N61" s="10">
        <v>0</v>
      </c>
      <c r="O61" s="10">
        <v>0</v>
      </c>
      <c r="P61" s="10">
        <v>7</v>
      </c>
      <c r="Q61" s="10">
        <v>29</v>
      </c>
      <c r="R61" s="12">
        <v>51.79</v>
      </c>
    </row>
    <row r="62" spans="1:18" ht="15" customHeight="1" x14ac:dyDescent="0.2">
      <c r="A62" s="58"/>
      <c r="B62" s="61"/>
      <c r="C62" s="9" t="s">
        <v>16</v>
      </c>
      <c r="D62" s="10">
        <v>9</v>
      </c>
      <c r="E62" s="10">
        <v>9</v>
      </c>
      <c r="F62" s="11">
        <v>100</v>
      </c>
      <c r="G62" s="10">
        <v>2</v>
      </c>
      <c r="H62" s="10">
        <v>0</v>
      </c>
      <c r="I62" s="10">
        <v>0</v>
      </c>
      <c r="J62" s="10">
        <v>3</v>
      </c>
      <c r="K62" s="10">
        <v>0</v>
      </c>
      <c r="L62" s="10">
        <v>1</v>
      </c>
      <c r="M62" s="10">
        <v>3</v>
      </c>
      <c r="N62" s="10">
        <v>0</v>
      </c>
      <c r="O62" s="10">
        <v>0</v>
      </c>
      <c r="P62" s="10">
        <v>9</v>
      </c>
      <c r="Q62" s="10">
        <v>40</v>
      </c>
      <c r="R62" s="12">
        <v>55.56</v>
      </c>
    </row>
    <row r="63" spans="1:18" ht="15" customHeight="1" x14ac:dyDescent="0.2">
      <c r="A63" s="59"/>
      <c r="B63" s="62"/>
      <c r="C63" s="9" t="s">
        <v>17</v>
      </c>
      <c r="D63" s="10">
        <v>16</v>
      </c>
      <c r="E63" s="10">
        <v>16</v>
      </c>
      <c r="F63" s="11">
        <v>100</v>
      </c>
      <c r="G63" s="10">
        <v>3</v>
      </c>
      <c r="H63" s="10">
        <v>0</v>
      </c>
      <c r="I63" s="10">
        <v>0</v>
      </c>
      <c r="J63" s="10">
        <v>5</v>
      </c>
      <c r="K63" s="10">
        <v>1</v>
      </c>
      <c r="L63" s="10">
        <v>2</v>
      </c>
      <c r="M63" s="10">
        <v>5</v>
      </c>
      <c r="N63" s="10">
        <v>0</v>
      </c>
      <c r="O63" s="10">
        <v>0</v>
      </c>
      <c r="P63" s="10">
        <v>16</v>
      </c>
      <c r="Q63" s="10">
        <v>69</v>
      </c>
      <c r="R63" s="12">
        <v>53.91</v>
      </c>
    </row>
    <row r="64" spans="1:18" ht="15" customHeight="1" x14ac:dyDescent="0.2">
      <c r="A64" s="57">
        <v>19</v>
      </c>
      <c r="B64" s="60" t="s">
        <v>40</v>
      </c>
      <c r="C64" s="9" t="s">
        <v>15</v>
      </c>
      <c r="D64" s="10">
        <v>10</v>
      </c>
      <c r="E64" s="10">
        <v>10</v>
      </c>
      <c r="F64" s="11">
        <v>100</v>
      </c>
      <c r="G64" s="10">
        <v>4</v>
      </c>
      <c r="H64" s="10">
        <v>1</v>
      </c>
      <c r="I64" s="10">
        <v>2</v>
      </c>
      <c r="J64" s="10">
        <v>2</v>
      </c>
      <c r="K64" s="10">
        <v>1</v>
      </c>
      <c r="L64" s="10">
        <v>0</v>
      </c>
      <c r="M64" s="10">
        <v>0</v>
      </c>
      <c r="N64" s="10">
        <v>0</v>
      </c>
      <c r="O64" s="10">
        <v>0</v>
      </c>
      <c r="P64" s="10">
        <v>10</v>
      </c>
      <c r="Q64" s="10">
        <v>65</v>
      </c>
      <c r="R64" s="12">
        <v>81.25</v>
      </c>
    </row>
    <row r="65" spans="1:18" ht="15" customHeight="1" x14ac:dyDescent="0.2">
      <c r="A65" s="58"/>
      <c r="B65" s="61"/>
      <c r="C65" s="9" t="s">
        <v>16</v>
      </c>
      <c r="D65" s="10">
        <v>11</v>
      </c>
      <c r="E65" s="10">
        <v>11</v>
      </c>
      <c r="F65" s="11">
        <v>100</v>
      </c>
      <c r="G65" s="10">
        <v>3</v>
      </c>
      <c r="H65" s="10">
        <v>1</v>
      </c>
      <c r="I65" s="10">
        <v>3</v>
      </c>
      <c r="J65" s="10">
        <v>1</v>
      </c>
      <c r="K65" s="10">
        <v>2</v>
      </c>
      <c r="L65" s="10">
        <v>1</v>
      </c>
      <c r="M65" s="10">
        <v>0</v>
      </c>
      <c r="N65" s="10">
        <v>0</v>
      </c>
      <c r="O65" s="10">
        <v>0</v>
      </c>
      <c r="P65" s="10">
        <v>11</v>
      </c>
      <c r="Q65" s="10">
        <v>65</v>
      </c>
      <c r="R65" s="12">
        <v>73.86</v>
      </c>
    </row>
    <row r="66" spans="1:18" ht="15" customHeight="1" x14ac:dyDescent="0.2">
      <c r="A66" s="59"/>
      <c r="B66" s="62"/>
      <c r="C66" s="9" t="s">
        <v>17</v>
      </c>
      <c r="D66" s="10">
        <v>21</v>
      </c>
      <c r="E66" s="10">
        <v>21</v>
      </c>
      <c r="F66" s="11">
        <v>100</v>
      </c>
      <c r="G66" s="10">
        <v>7</v>
      </c>
      <c r="H66" s="10">
        <v>2</v>
      </c>
      <c r="I66" s="10">
        <v>5</v>
      </c>
      <c r="J66" s="10">
        <v>3</v>
      </c>
      <c r="K66" s="10">
        <v>3</v>
      </c>
      <c r="L66" s="10">
        <v>1</v>
      </c>
      <c r="M66" s="10">
        <v>0</v>
      </c>
      <c r="N66" s="10">
        <v>0</v>
      </c>
      <c r="O66" s="10">
        <v>0</v>
      </c>
      <c r="P66" s="10">
        <v>21</v>
      </c>
      <c r="Q66" s="10">
        <v>130</v>
      </c>
      <c r="R66" s="12">
        <v>77.38</v>
      </c>
    </row>
    <row r="67" spans="1:18" ht="15" customHeight="1" x14ac:dyDescent="0.2">
      <c r="A67" s="57">
        <v>20</v>
      </c>
      <c r="B67" s="60" t="s">
        <v>41</v>
      </c>
      <c r="C67" s="9" t="s">
        <v>15</v>
      </c>
      <c r="D67" s="10">
        <v>2</v>
      </c>
      <c r="E67" s="10">
        <v>2</v>
      </c>
      <c r="F67" s="11">
        <v>100</v>
      </c>
      <c r="G67" s="10">
        <v>0</v>
      </c>
      <c r="H67" s="10">
        <v>0</v>
      </c>
      <c r="I67" s="10">
        <v>1</v>
      </c>
      <c r="J67" s="10">
        <v>1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2</v>
      </c>
      <c r="Q67" s="10">
        <v>11</v>
      </c>
      <c r="R67" s="12">
        <v>68.75</v>
      </c>
    </row>
    <row r="68" spans="1:18" ht="15" customHeight="1" x14ac:dyDescent="0.2">
      <c r="A68" s="58"/>
      <c r="B68" s="61"/>
      <c r="C68" s="9" t="s">
        <v>16</v>
      </c>
      <c r="D68" s="10">
        <v>11</v>
      </c>
      <c r="E68" s="10">
        <v>11</v>
      </c>
      <c r="F68" s="11">
        <v>100</v>
      </c>
      <c r="G68" s="10">
        <v>4</v>
      </c>
      <c r="H68" s="10">
        <v>0</v>
      </c>
      <c r="I68" s="10">
        <v>4</v>
      </c>
      <c r="J68" s="10">
        <v>1</v>
      </c>
      <c r="K68" s="10">
        <v>1</v>
      </c>
      <c r="L68" s="10">
        <v>1</v>
      </c>
      <c r="M68" s="10">
        <v>0</v>
      </c>
      <c r="N68" s="10">
        <v>0</v>
      </c>
      <c r="O68" s="10">
        <v>0</v>
      </c>
      <c r="P68" s="10">
        <v>11</v>
      </c>
      <c r="Q68" s="10">
        <v>68</v>
      </c>
      <c r="R68" s="12">
        <v>77.27</v>
      </c>
    </row>
    <row r="69" spans="1:18" ht="15" customHeight="1" x14ac:dyDescent="0.2">
      <c r="A69" s="59"/>
      <c r="B69" s="62"/>
      <c r="C69" s="9" t="s">
        <v>17</v>
      </c>
      <c r="D69" s="10">
        <v>13</v>
      </c>
      <c r="E69" s="10">
        <v>13</v>
      </c>
      <c r="F69" s="11">
        <v>100</v>
      </c>
      <c r="G69" s="10">
        <v>4</v>
      </c>
      <c r="H69" s="10">
        <v>0</v>
      </c>
      <c r="I69" s="10">
        <v>5</v>
      </c>
      <c r="J69" s="10">
        <v>2</v>
      </c>
      <c r="K69" s="10">
        <v>1</v>
      </c>
      <c r="L69" s="10">
        <v>1</v>
      </c>
      <c r="M69" s="10">
        <v>0</v>
      </c>
      <c r="N69" s="10">
        <v>0</v>
      </c>
      <c r="O69" s="10">
        <v>0</v>
      </c>
      <c r="P69" s="10">
        <v>13</v>
      </c>
      <c r="Q69" s="10">
        <v>79</v>
      </c>
      <c r="R69" s="12">
        <v>75.959999999999994</v>
      </c>
    </row>
    <row r="70" spans="1:18" ht="15" customHeight="1" x14ac:dyDescent="0.2">
      <c r="A70" s="57">
        <v>21</v>
      </c>
      <c r="B70" s="60" t="s">
        <v>42</v>
      </c>
      <c r="C70" s="9" t="s">
        <v>15</v>
      </c>
      <c r="D70" s="10">
        <v>3</v>
      </c>
      <c r="E70" s="10">
        <v>3</v>
      </c>
      <c r="F70" s="11">
        <v>100</v>
      </c>
      <c r="G70" s="10">
        <v>1</v>
      </c>
      <c r="H70" s="10">
        <v>0</v>
      </c>
      <c r="I70" s="10">
        <v>0</v>
      </c>
      <c r="J70" s="10">
        <v>1</v>
      </c>
      <c r="K70" s="10">
        <v>0</v>
      </c>
      <c r="L70" s="10">
        <v>1</v>
      </c>
      <c r="M70" s="10">
        <v>0</v>
      </c>
      <c r="N70" s="10">
        <v>0</v>
      </c>
      <c r="O70" s="10">
        <v>0</v>
      </c>
      <c r="P70" s="10">
        <v>3</v>
      </c>
      <c r="Q70" s="10">
        <v>16</v>
      </c>
      <c r="R70" s="12">
        <v>66.67</v>
      </c>
    </row>
    <row r="71" spans="1:18" ht="15" customHeight="1" x14ac:dyDescent="0.2">
      <c r="A71" s="58"/>
      <c r="B71" s="61"/>
      <c r="C71" s="9" t="s">
        <v>16</v>
      </c>
      <c r="D71" s="10">
        <v>13</v>
      </c>
      <c r="E71" s="10">
        <v>13</v>
      </c>
      <c r="F71" s="11">
        <v>100</v>
      </c>
      <c r="G71" s="10">
        <v>2</v>
      </c>
      <c r="H71" s="10">
        <v>2</v>
      </c>
      <c r="I71" s="10">
        <v>1</v>
      </c>
      <c r="J71" s="10">
        <v>4</v>
      </c>
      <c r="K71" s="10">
        <v>2</v>
      </c>
      <c r="L71" s="10">
        <v>2</v>
      </c>
      <c r="M71" s="10">
        <v>0</v>
      </c>
      <c r="N71" s="10">
        <v>0</v>
      </c>
      <c r="O71" s="10">
        <v>0</v>
      </c>
      <c r="P71" s="10">
        <v>13</v>
      </c>
      <c r="Q71" s="10">
        <v>70</v>
      </c>
      <c r="R71" s="12">
        <v>67.31</v>
      </c>
    </row>
    <row r="72" spans="1:18" ht="15" customHeight="1" x14ac:dyDescent="0.2">
      <c r="A72" s="59"/>
      <c r="B72" s="62"/>
      <c r="C72" s="9" t="s">
        <v>17</v>
      </c>
      <c r="D72" s="10">
        <v>16</v>
      </c>
      <c r="E72" s="10">
        <v>16</v>
      </c>
      <c r="F72" s="11">
        <v>100</v>
      </c>
      <c r="G72" s="10">
        <v>3</v>
      </c>
      <c r="H72" s="10">
        <v>2</v>
      </c>
      <c r="I72" s="10">
        <v>1</v>
      </c>
      <c r="J72" s="10">
        <v>5</v>
      </c>
      <c r="K72" s="10">
        <v>2</v>
      </c>
      <c r="L72" s="10">
        <v>3</v>
      </c>
      <c r="M72" s="10">
        <v>0</v>
      </c>
      <c r="N72" s="10">
        <v>0</v>
      </c>
      <c r="O72" s="10">
        <v>0</v>
      </c>
      <c r="P72" s="10">
        <v>16</v>
      </c>
      <c r="Q72" s="10">
        <v>86</v>
      </c>
      <c r="R72" s="12">
        <v>67.19</v>
      </c>
    </row>
    <row r="73" spans="1:18" ht="15" customHeight="1" x14ac:dyDescent="0.2">
      <c r="A73" s="57">
        <v>22</v>
      </c>
      <c r="B73" s="60" t="s">
        <v>43</v>
      </c>
      <c r="C73" s="9" t="s">
        <v>15</v>
      </c>
      <c r="D73" s="10">
        <v>2</v>
      </c>
      <c r="E73" s="10">
        <v>2</v>
      </c>
      <c r="F73" s="11">
        <v>100</v>
      </c>
      <c r="G73" s="10">
        <v>0</v>
      </c>
      <c r="H73" s="10">
        <v>0</v>
      </c>
      <c r="I73" s="10">
        <v>0</v>
      </c>
      <c r="J73" s="10">
        <v>1</v>
      </c>
      <c r="K73" s="10">
        <v>0</v>
      </c>
      <c r="L73" s="10">
        <v>1</v>
      </c>
      <c r="M73" s="10">
        <v>0</v>
      </c>
      <c r="N73" s="10">
        <v>0</v>
      </c>
      <c r="O73" s="10">
        <v>0</v>
      </c>
      <c r="P73" s="10">
        <v>2</v>
      </c>
      <c r="Q73" s="10">
        <v>8</v>
      </c>
      <c r="R73" s="12">
        <v>50</v>
      </c>
    </row>
    <row r="74" spans="1:18" ht="15" customHeight="1" x14ac:dyDescent="0.2">
      <c r="A74" s="58"/>
      <c r="B74" s="61"/>
      <c r="C74" s="9" t="s">
        <v>16</v>
      </c>
      <c r="D74" s="10">
        <v>5</v>
      </c>
      <c r="E74" s="10">
        <v>5</v>
      </c>
      <c r="F74" s="11">
        <v>100</v>
      </c>
      <c r="G74" s="10">
        <v>0</v>
      </c>
      <c r="H74" s="10">
        <v>2</v>
      </c>
      <c r="I74" s="10">
        <v>0</v>
      </c>
      <c r="J74" s="10">
        <v>2</v>
      </c>
      <c r="K74" s="10">
        <v>0</v>
      </c>
      <c r="L74" s="10">
        <v>1</v>
      </c>
      <c r="M74" s="10">
        <v>0</v>
      </c>
      <c r="N74" s="10">
        <v>0</v>
      </c>
      <c r="O74" s="10">
        <v>0</v>
      </c>
      <c r="P74" s="10">
        <v>5</v>
      </c>
      <c r="Q74" s="10">
        <v>27</v>
      </c>
      <c r="R74" s="12">
        <v>67.5</v>
      </c>
    </row>
    <row r="75" spans="1:18" ht="15" customHeight="1" x14ac:dyDescent="0.2">
      <c r="A75" s="59"/>
      <c r="B75" s="62"/>
      <c r="C75" s="9" t="s">
        <v>17</v>
      </c>
      <c r="D75" s="10">
        <v>7</v>
      </c>
      <c r="E75" s="10">
        <v>7</v>
      </c>
      <c r="F75" s="11">
        <v>100</v>
      </c>
      <c r="G75" s="10">
        <v>0</v>
      </c>
      <c r="H75" s="10">
        <v>2</v>
      </c>
      <c r="I75" s="10">
        <v>0</v>
      </c>
      <c r="J75" s="10">
        <v>3</v>
      </c>
      <c r="K75" s="10">
        <v>0</v>
      </c>
      <c r="L75" s="10">
        <v>2</v>
      </c>
      <c r="M75" s="10">
        <v>0</v>
      </c>
      <c r="N75" s="10">
        <v>0</v>
      </c>
      <c r="O75" s="10">
        <v>0</v>
      </c>
      <c r="P75" s="10">
        <v>7</v>
      </c>
      <c r="Q75" s="10">
        <v>35</v>
      </c>
      <c r="R75" s="12">
        <v>62.5</v>
      </c>
    </row>
    <row r="76" spans="1:18" ht="15" customHeight="1" x14ac:dyDescent="0.2">
      <c r="A76" s="57">
        <v>23</v>
      </c>
      <c r="B76" s="60" t="s">
        <v>44</v>
      </c>
      <c r="C76" s="9" t="s">
        <v>15</v>
      </c>
      <c r="D76" s="10">
        <v>2</v>
      </c>
      <c r="E76" s="10">
        <v>2</v>
      </c>
      <c r="F76" s="11">
        <v>100</v>
      </c>
      <c r="G76" s="10">
        <v>0</v>
      </c>
      <c r="H76" s="10">
        <v>0</v>
      </c>
      <c r="I76" s="10">
        <v>0</v>
      </c>
      <c r="J76" s="10">
        <v>1</v>
      </c>
      <c r="K76" s="10">
        <v>0</v>
      </c>
      <c r="L76" s="10">
        <v>1</v>
      </c>
      <c r="M76" s="10">
        <v>0</v>
      </c>
      <c r="N76" s="10">
        <v>0</v>
      </c>
      <c r="O76" s="10">
        <v>0</v>
      </c>
      <c r="P76" s="10">
        <v>2</v>
      </c>
      <c r="Q76" s="10">
        <v>8</v>
      </c>
      <c r="R76" s="12">
        <v>50</v>
      </c>
    </row>
    <row r="77" spans="1:18" ht="15" customHeight="1" x14ac:dyDescent="0.2">
      <c r="A77" s="58"/>
      <c r="B77" s="61"/>
      <c r="C77" s="9" t="s">
        <v>16</v>
      </c>
      <c r="D77" s="10">
        <v>9</v>
      </c>
      <c r="E77" s="10">
        <v>9</v>
      </c>
      <c r="F77" s="11">
        <v>100</v>
      </c>
      <c r="G77" s="10">
        <v>1</v>
      </c>
      <c r="H77" s="10">
        <v>1</v>
      </c>
      <c r="I77" s="10">
        <v>3</v>
      </c>
      <c r="J77" s="10">
        <v>1</v>
      </c>
      <c r="K77" s="10">
        <v>2</v>
      </c>
      <c r="L77" s="10">
        <v>0</v>
      </c>
      <c r="M77" s="10">
        <v>1</v>
      </c>
      <c r="N77" s="10">
        <v>0</v>
      </c>
      <c r="O77" s="10">
        <v>0</v>
      </c>
      <c r="P77" s="10">
        <v>9</v>
      </c>
      <c r="Q77" s="10">
        <v>48</v>
      </c>
      <c r="R77" s="12">
        <v>66.67</v>
      </c>
    </row>
    <row r="78" spans="1:18" ht="15" customHeight="1" x14ac:dyDescent="0.2">
      <c r="A78" s="59"/>
      <c r="B78" s="62"/>
      <c r="C78" s="9" t="s">
        <v>17</v>
      </c>
      <c r="D78" s="10">
        <v>11</v>
      </c>
      <c r="E78" s="10">
        <v>11</v>
      </c>
      <c r="F78" s="11">
        <v>100</v>
      </c>
      <c r="G78" s="10">
        <v>1</v>
      </c>
      <c r="H78" s="10">
        <v>1</v>
      </c>
      <c r="I78" s="10">
        <v>3</v>
      </c>
      <c r="J78" s="10">
        <v>2</v>
      </c>
      <c r="K78" s="10">
        <v>2</v>
      </c>
      <c r="L78" s="10">
        <v>1</v>
      </c>
      <c r="M78" s="10">
        <v>1</v>
      </c>
      <c r="N78" s="10">
        <v>0</v>
      </c>
      <c r="O78" s="10">
        <v>0</v>
      </c>
      <c r="P78" s="10">
        <v>11</v>
      </c>
      <c r="Q78" s="10">
        <v>56</v>
      </c>
      <c r="R78" s="12">
        <v>63.64</v>
      </c>
    </row>
    <row r="79" spans="1:18" ht="15" customHeight="1" x14ac:dyDescent="0.2">
      <c r="A79" s="57">
        <v>24</v>
      </c>
      <c r="B79" s="60" t="s">
        <v>45</v>
      </c>
      <c r="C79" s="9" t="s">
        <v>15</v>
      </c>
      <c r="D79" s="10">
        <v>2</v>
      </c>
      <c r="E79" s="10">
        <v>2</v>
      </c>
      <c r="F79" s="11">
        <v>100</v>
      </c>
      <c r="G79" s="10">
        <v>0</v>
      </c>
      <c r="H79" s="10">
        <v>0</v>
      </c>
      <c r="I79" s="10">
        <v>0</v>
      </c>
      <c r="J79" s="10">
        <v>2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2</v>
      </c>
      <c r="Q79" s="10">
        <v>10</v>
      </c>
      <c r="R79" s="12">
        <v>62.5</v>
      </c>
    </row>
    <row r="80" spans="1:18" ht="15" customHeight="1" x14ac:dyDescent="0.2">
      <c r="A80" s="58"/>
      <c r="B80" s="61"/>
      <c r="C80" s="9" t="s">
        <v>16</v>
      </c>
      <c r="D80" s="10">
        <v>23</v>
      </c>
      <c r="E80" s="10">
        <v>20</v>
      </c>
      <c r="F80" s="11">
        <v>86.96</v>
      </c>
      <c r="G80" s="10">
        <v>1</v>
      </c>
      <c r="H80" s="10">
        <v>1</v>
      </c>
      <c r="I80" s="10">
        <v>0</v>
      </c>
      <c r="J80" s="10">
        <v>0</v>
      </c>
      <c r="K80" s="10">
        <v>3</v>
      </c>
      <c r="L80" s="10">
        <v>3</v>
      </c>
      <c r="M80" s="10">
        <v>5</v>
      </c>
      <c r="N80" s="10">
        <v>7</v>
      </c>
      <c r="O80" s="10">
        <v>3</v>
      </c>
      <c r="P80" s="10">
        <v>23</v>
      </c>
      <c r="Q80" s="10">
        <v>53</v>
      </c>
      <c r="R80" s="12">
        <v>28.8</v>
      </c>
    </row>
    <row r="81" spans="1:23" ht="15" customHeight="1" x14ac:dyDescent="0.2">
      <c r="A81" s="59"/>
      <c r="B81" s="62"/>
      <c r="C81" s="9" t="s">
        <v>17</v>
      </c>
      <c r="D81" s="10">
        <v>25</v>
      </c>
      <c r="E81" s="10">
        <v>22</v>
      </c>
      <c r="F81" s="11">
        <v>88</v>
      </c>
      <c r="G81" s="10">
        <v>1</v>
      </c>
      <c r="H81" s="10">
        <v>1</v>
      </c>
      <c r="I81" s="10">
        <v>0</v>
      </c>
      <c r="J81" s="10">
        <v>2</v>
      </c>
      <c r="K81" s="10">
        <v>3</v>
      </c>
      <c r="L81" s="10">
        <v>3</v>
      </c>
      <c r="M81" s="10">
        <v>5</v>
      </c>
      <c r="N81" s="10">
        <v>7</v>
      </c>
      <c r="O81" s="10">
        <v>3</v>
      </c>
      <c r="P81" s="10">
        <v>25</v>
      </c>
      <c r="Q81" s="10">
        <v>63</v>
      </c>
      <c r="R81" s="12">
        <v>31.5</v>
      </c>
    </row>
    <row r="82" spans="1:23" ht="15" customHeight="1" x14ac:dyDescent="0.2">
      <c r="A82" s="57">
        <v>25</v>
      </c>
      <c r="B82" s="60" t="s">
        <v>46</v>
      </c>
      <c r="C82" s="9" t="s">
        <v>15</v>
      </c>
      <c r="D82" s="10">
        <v>2</v>
      </c>
      <c r="E82" s="10">
        <v>2</v>
      </c>
      <c r="F82" s="11">
        <v>100</v>
      </c>
      <c r="G82" s="10">
        <v>0</v>
      </c>
      <c r="H82" s="10">
        <v>0</v>
      </c>
      <c r="I82" s="10">
        <v>1</v>
      </c>
      <c r="J82" s="10">
        <v>0</v>
      </c>
      <c r="K82" s="10">
        <v>0</v>
      </c>
      <c r="L82" s="10">
        <v>1</v>
      </c>
      <c r="M82" s="10">
        <v>0</v>
      </c>
      <c r="N82" s="10">
        <v>0</v>
      </c>
      <c r="O82" s="10">
        <v>0</v>
      </c>
      <c r="P82" s="10">
        <v>2</v>
      </c>
      <c r="Q82" s="10">
        <v>9</v>
      </c>
      <c r="R82" s="12">
        <v>56.25</v>
      </c>
    </row>
    <row r="83" spans="1:23" ht="15" customHeight="1" x14ac:dyDescent="0.2">
      <c r="A83" s="58"/>
      <c r="B83" s="61"/>
      <c r="C83" s="9" t="s">
        <v>16</v>
      </c>
      <c r="D83" s="10">
        <v>8</v>
      </c>
      <c r="E83" s="10">
        <v>8</v>
      </c>
      <c r="F83" s="11">
        <v>100</v>
      </c>
      <c r="G83" s="10">
        <v>0</v>
      </c>
      <c r="H83" s="10">
        <v>1</v>
      </c>
      <c r="I83" s="10">
        <v>0</v>
      </c>
      <c r="J83" s="10">
        <v>2</v>
      </c>
      <c r="K83" s="10">
        <v>1</v>
      </c>
      <c r="L83" s="10">
        <v>3</v>
      </c>
      <c r="M83" s="10">
        <v>1</v>
      </c>
      <c r="N83" s="10">
        <v>0</v>
      </c>
      <c r="O83" s="10">
        <v>0</v>
      </c>
      <c r="P83" s="10">
        <v>8</v>
      </c>
      <c r="Q83" s="10">
        <v>32</v>
      </c>
      <c r="R83" s="12">
        <v>50</v>
      </c>
    </row>
    <row r="84" spans="1:23" ht="15" customHeight="1" x14ac:dyDescent="0.2">
      <c r="A84" s="59"/>
      <c r="B84" s="62"/>
      <c r="C84" s="9" t="s">
        <v>17</v>
      </c>
      <c r="D84" s="10">
        <v>10</v>
      </c>
      <c r="E84" s="10">
        <v>10</v>
      </c>
      <c r="F84" s="11">
        <v>100</v>
      </c>
      <c r="G84" s="10">
        <v>0</v>
      </c>
      <c r="H84" s="10">
        <v>1</v>
      </c>
      <c r="I84" s="10">
        <v>1</v>
      </c>
      <c r="J84" s="10">
        <v>2</v>
      </c>
      <c r="K84" s="10">
        <v>1</v>
      </c>
      <c r="L84" s="10">
        <v>4</v>
      </c>
      <c r="M84" s="10">
        <v>1</v>
      </c>
      <c r="N84" s="10">
        <v>0</v>
      </c>
      <c r="O84" s="10">
        <v>0</v>
      </c>
      <c r="P84" s="10">
        <v>10</v>
      </c>
      <c r="Q84" s="10">
        <v>41</v>
      </c>
      <c r="R84" s="12">
        <v>51.25</v>
      </c>
    </row>
    <row r="85" spans="1:23" ht="15" customHeight="1" x14ac:dyDescent="0.2">
      <c r="A85" s="57">
        <v>26</v>
      </c>
      <c r="B85" s="60" t="s">
        <v>47</v>
      </c>
      <c r="C85" s="9" t="s">
        <v>15</v>
      </c>
      <c r="D85" s="10">
        <v>7</v>
      </c>
      <c r="E85" s="10">
        <v>7</v>
      </c>
      <c r="F85" s="11">
        <v>100</v>
      </c>
      <c r="G85" s="10">
        <v>5</v>
      </c>
      <c r="H85" s="10">
        <v>1</v>
      </c>
      <c r="I85" s="10">
        <v>0</v>
      </c>
      <c r="J85" s="10">
        <v>1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7</v>
      </c>
      <c r="Q85" s="10">
        <v>52</v>
      </c>
      <c r="R85" s="12">
        <v>92.86</v>
      </c>
    </row>
    <row r="86" spans="1:23" ht="15" customHeight="1" x14ac:dyDescent="0.2">
      <c r="A86" s="58"/>
      <c r="B86" s="61"/>
      <c r="C86" s="9" t="s">
        <v>16</v>
      </c>
      <c r="D86" s="10">
        <v>14</v>
      </c>
      <c r="E86" s="10">
        <v>14</v>
      </c>
      <c r="F86" s="11">
        <v>100</v>
      </c>
      <c r="G86" s="10">
        <v>3</v>
      </c>
      <c r="H86" s="10">
        <v>1</v>
      </c>
      <c r="I86" s="10">
        <v>2</v>
      </c>
      <c r="J86" s="10">
        <v>2</v>
      </c>
      <c r="K86" s="10">
        <v>2</v>
      </c>
      <c r="L86" s="10">
        <v>4</v>
      </c>
      <c r="M86" s="10">
        <v>0</v>
      </c>
      <c r="N86" s="10">
        <v>0</v>
      </c>
      <c r="O86" s="10">
        <v>0</v>
      </c>
      <c r="P86" s="10">
        <v>14</v>
      </c>
      <c r="Q86" s="10">
        <v>73</v>
      </c>
      <c r="R86" s="12">
        <v>65.180000000000007</v>
      </c>
    </row>
    <row r="87" spans="1:23" ht="15" customHeight="1" x14ac:dyDescent="0.2">
      <c r="A87" s="59"/>
      <c r="B87" s="62"/>
      <c r="C87" s="9" t="s">
        <v>17</v>
      </c>
      <c r="D87" s="10">
        <v>21</v>
      </c>
      <c r="E87" s="10">
        <v>21</v>
      </c>
      <c r="F87" s="11">
        <v>100</v>
      </c>
      <c r="G87" s="10">
        <v>8</v>
      </c>
      <c r="H87" s="10">
        <v>2</v>
      </c>
      <c r="I87" s="10">
        <v>2</v>
      </c>
      <c r="J87" s="10">
        <v>3</v>
      </c>
      <c r="K87" s="10">
        <v>2</v>
      </c>
      <c r="L87" s="10">
        <v>4</v>
      </c>
      <c r="M87" s="10">
        <v>0</v>
      </c>
      <c r="N87" s="10">
        <v>0</v>
      </c>
      <c r="O87" s="10">
        <v>0</v>
      </c>
      <c r="P87" s="10">
        <v>21</v>
      </c>
      <c r="Q87" s="10">
        <v>125</v>
      </c>
      <c r="R87" s="12">
        <v>74.400000000000006</v>
      </c>
    </row>
    <row r="88" spans="1:23" ht="15" customHeight="1" x14ac:dyDescent="0.2">
      <c r="A88" s="57">
        <v>27</v>
      </c>
      <c r="B88" s="60" t="s">
        <v>48</v>
      </c>
      <c r="C88" s="9" t="s">
        <v>15</v>
      </c>
      <c r="D88" s="10">
        <v>4</v>
      </c>
      <c r="E88" s="10">
        <v>4</v>
      </c>
      <c r="F88" s="11">
        <v>100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2</v>
      </c>
      <c r="M88" s="10">
        <v>2</v>
      </c>
      <c r="N88" s="10">
        <v>0</v>
      </c>
      <c r="O88" s="10">
        <v>0</v>
      </c>
      <c r="P88" s="10">
        <v>4</v>
      </c>
      <c r="Q88" s="10">
        <v>10</v>
      </c>
      <c r="R88" s="12">
        <v>31.25</v>
      </c>
    </row>
    <row r="89" spans="1:23" ht="15" customHeight="1" x14ac:dyDescent="0.2">
      <c r="A89" s="58"/>
      <c r="B89" s="61"/>
      <c r="C89" s="9" t="s">
        <v>16</v>
      </c>
      <c r="D89" s="10">
        <v>11</v>
      </c>
      <c r="E89" s="10">
        <v>8</v>
      </c>
      <c r="F89" s="11">
        <v>72.73</v>
      </c>
      <c r="G89" s="10">
        <v>0</v>
      </c>
      <c r="H89" s="10">
        <v>0</v>
      </c>
      <c r="I89" s="10">
        <v>0</v>
      </c>
      <c r="J89" s="10">
        <v>0</v>
      </c>
      <c r="K89" s="10">
        <v>3</v>
      </c>
      <c r="L89" s="10">
        <v>1</v>
      </c>
      <c r="M89" s="10">
        <v>3</v>
      </c>
      <c r="N89" s="10">
        <v>1</v>
      </c>
      <c r="O89" s="10">
        <v>3</v>
      </c>
      <c r="P89" s="10">
        <v>11</v>
      </c>
      <c r="Q89" s="10">
        <v>22</v>
      </c>
      <c r="R89" s="12">
        <v>25</v>
      </c>
    </row>
    <row r="90" spans="1:23" ht="15" customHeight="1" x14ac:dyDescent="0.2">
      <c r="A90" s="59"/>
      <c r="B90" s="62"/>
      <c r="C90" s="9" t="s">
        <v>17</v>
      </c>
      <c r="D90" s="10">
        <v>15</v>
      </c>
      <c r="E90" s="10">
        <v>12</v>
      </c>
      <c r="F90" s="11">
        <v>80</v>
      </c>
      <c r="G90" s="10">
        <v>0</v>
      </c>
      <c r="H90" s="10">
        <v>0</v>
      </c>
      <c r="I90" s="10">
        <v>0</v>
      </c>
      <c r="J90" s="10">
        <v>0</v>
      </c>
      <c r="K90" s="10">
        <v>3</v>
      </c>
      <c r="L90" s="10">
        <v>3</v>
      </c>
      <c r="M90" s="10">
        <v>5</v>
      </c>
      <c r="N90" s="10">
        <v>1</v>
      </c>
      <c r="O90" s="10">
        <v>3</v>
      </c>
      <c r="P90" s="10">
        <v>15</v>
      </c>
      <c r="Q90" s="10">
        <v>32</v>
      </c>
      <c r="R90" s="12">
        <v>26.67</v>
      </c>
    </row>
    <row r="91" spans="1:23" ht="15" customHeight="1" x14ac:dyDescent="0.2">
      <c r="A91" s="65" t="s">
        <v>18</v>
      </c>
      <c r="B91" s="66"/>
      <c r="C91" s="13" t="s">
        <v>15</v>
      </c>
      <c r="D91" s="14">
        <f>SUMIF($C$10:$C$90,$C$91,D10:D90)</f>
        <v>123</v>
      </c>
      <c r="E91" s="14">
        <f>SUMIF($C$10:$C$90,$C$91,E10:E90)</f>
        <v>123</v>
      </c>
      <c r="F91" s="15">
        <f>IF(D91&gt;0,ROUND((E91/D91)*100,2),0)</f>
        <v>100</v>
      </c>
      <c r="G91" s="14">
        <f t="shared" ref="G91:Q91" si="0">SUMIF($C$10:$C$90,$C$91,G10:G90)</f>
        <v>31</v>
      </c>
      <c r="H91" s="14">
        <f t="shared" si="0"/>
        <v>12</v>
      </c>
      <c r="I91" s="14">
        <f t="shared" si="0"/>
        <v>15</v>
      </c>
      <c r="J91" s="14">
        <f t="shared" si="0"/>
        <v>22</v>
      </c>
      <c r="K91" s="14">
        <f t="shared" si="0"/>
        <v>7</v>
      </c>
      <c r="L91" s="14">
        <f t="shared" si="0"/>
        <v>18</v>
      </c>
      <c r="M91" s="14">
        <f t="shared" si="0"/>
        <v>15</v>
      </c>
      <c r="N91" s="14">
        <f t="shared" si="0"/>
        <v>3</v>
      </c>
      <c r="O91" s="14">
        <f t="shared" si="0"/>
        <v>0</v>
      </c>
      <c r="P91" s="14">
        <f t="shared" si="0"/>
        <v>123</v>
      </c>
      <c r="Q91" s="14">
        <f t="shared" si="0"/>
        <v>647</v>
      </c>
      <c r="R91" s="16">
        <f>IF(D91&gt;0,ROUND((Q91/D91)*12.5,2),0)</f>
        <v>65.75</v>
      </c>
    </row>
    <row r="92" spans="1:23" ht="15" customHeight="1" x14ac:dyDescent="0.2">
      <c r="A92" s="67"/>
      <c r="B92" s="68"/>
      <c r="C92" s="13" t="s">
        <v>16</v>
      </c>
      <c r="D92" s="14">
        <f>SUMIF($C$10:$C$90,$C$92,D10:D90)</f>
        <v>275</v>
      </c>
      <c r="E92" s="14">
        <f>SUMIF($C$10:$C$90,$C$92,E10:E90)</f>
        <v>268</v>
      </c>
      <c r="F92" s="15">
        <f>IF(D92&gt;0,ROUND((E92/D92)*100,2),0)</f>
        <v>97.45</v>
      </c>
      <c r="G92" s="14">
        <f t="shared" ref="G92:Q92" si="1">SUMIF($C$10:$C$90,$C$92,G10:G90)</f>
        <v>45</v>
      </c>
      <c r="H92" s="14">
        <f t="shared" si="1"/>
        <v>28</v>
      </c>
      <c r="I92" s="14">
        <f t="shared" si="1"/>
        <v>34</v>
      </c>
      <c r="J92" s="14">
        <f t="shared" si="1"/>
        <v>36</v>
      </c>
      <c r="K92" s="14">
        <f t="shared" si="1"/>
        <v>39</v>
      </c>
      <c r="L92" s="14">
        <f t="shared" si="1"/>
        <v>34</v>
      </c>
      <c r="M92" s="14">
        <f t="shared" si="1"/>
        <v>38</v>
      </c>
      <c r="N92" s="14">
        <f t="shared" si="1"/>
        <v>14</v>
      </c>
      <c r="O92" s="14">
        <f t="shared" si="1"/>
        <v>7</v>
      </c>
      <c r="P92" s="14">
        <f t="shared" si="1"/>
        <v>275</v>
      </c>
      <c r="Q92" s="14">
        <f t="shared" si="1"/>
        <v>1288</v>
      </c>
      <c r="R92" s="16">
        <f>IF(D92&gt;0,ROUND((Q92/D92)*12.5,2),0)</f>
        <v>58.55</v>
      </c>
    </row>
    <row r="93" spans="1:23" ht="15" customHeight="1" x14ac:dyDescent="0.2">
      <c r="A93" s="69"/>
      <c r="B93" s="70"/>
      <c r="C93" s="13" t="s">
        <v>17</v>
      </c>
      <c r="D93" s="14">
        <f>SUMIF($C$10:$C$90,$C$93,D10:D90)</f>
        <v>398</v>
      </c>
      <c r="E93" s="14">
        <f>SUMIF($C$10:$C$90,$C$93,E10:E90)</f>
        <v>391</v>
      </c>
      <c r="F93" s="15">
        <f>IF(D93&gt;0,ROUND((E93/D93)*100,2),0)</f>
        <v>98.24</v>
      </c>
      <c r="G93" s="14">
        <f t="shared" ref="G93:Q93" si="2">SUMIF($C$10:$C$90,$C$93,G10:G90)</f>
        <v>76</v>
      </c>
      <c r="H93" s="14">
        <f t="shared" si="2"/>
        <v>40</v>
      </c>
      <c r="I93" s="14">
        <f t="shared" si="2"/>
        <v>49</v>
      </c>
      <c r="J93" s="14">
        <f t="shared" si="2"/>
        <v>58</v>
      </c>
      <c r="K93" s="14">
        <f t="shared" si="2"/>
        <v>46</v>
      </c>
      <c r="L93" s="14">
        <f t="shared" si="2"/>
        <v>52</v>
      </c>
      <c r="M93" s="14">
        <f t="shared" si="2"/>
        <v>53</v>
      </c>
      <c r="N93" s="14">
        <f t="shared" si="2"/>
        <v>17</v>
      </c>
      <c r="O93" s="14">
        <f t="shared" si="2"/>
        <v>7</v>
      </c>
      <c r="P93" s="14">
        <f t="shared" si="2"/>
        <v>398</v>
      </c>
      <c r="Q93" s="14">
        <f t="shared" si="2"/>
        <v>1935</v>
      </c>
      <c r="R93" s="16">
        <f>IF(D93&gt;0,ROUND((Q93/D93)*12.5,2),0)</f>
        <v>60.77</v>
      </c>
    </row>
    <row r="94" spans="1:23" ht="20.100000000000001" customHeight="1" x14ac:dyDescent="0.2">
      <c r="A94" s="71" t="s">
        <v>52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3"/>
    </row>
    <row r="95" spans="1:23" s="23" customFormat="1" ht="20.100000000000001" customHeight="1" x14ac:dyDescent="0.2">
      <c r="A95" s="17"/>
      <c r="B95" s="18" t="s">
        <v>53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/>
      <c r="R95" s="20"/>
      <c r="S95" s="21"/>
      <c r="T95" s="22"/>
      <c r="U95" s="21"/>
      <c r="V95" s="21"/>
      <c r="W95" s="21"/>
    </row>
    <row r="96" spans="1:23" s="23" customFormat="1" ht="20.100000000000001" customHeight="1" x14ac:dyDescent="0.2">
      <c r="A96" s="74">
        <v>44029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6"/>
      <c r="S96" s="21"/>
      <c r="T96" s="22"/>
      <c r="U96" s="21"/>
      <c r="V96" s="21"/>
      <c r="W96" s="21"/>
    </row>
    <row r="97" spans="1:23" s="23" customFormat="1" ht="20.100000000000001" customHeight="1" x14ac:dyDescent="0.2">
      <c r="A97" s="17"/>
      <c r="B97" s="24" t="s">
        <v>54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19"/>
      <c r="R97" s="20"/>
      <c r="S97" s="21"/>
      <c r="T97" s="22"/>
      <c r="U97" s="21"/>
      <c r="V97" s="21"/>
      <c r="W97" s="21"/>
    </row>
    <row r="98" spans="1:23" s="23" customFormat="1" ht="20.100000000000001" customHeight="1" thickBot="1" x14ac:dyDescent="0.25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  <c r="R98" s="80"/>
      <c r="S98" s="21"/>
      <c r="T98" s="22"/>
      <c r="U98" s="21"/>
      <c r="V98" s="21"/>
      <c r="W98" s="21"/>
    </row>
    <row r="1079" spans="1:23" ht="24.95" customHeight="1" x14ac:dyDescent="0.2">
      <c r="A1079" s="26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</row>
    <row r="1080" spans="1:23" ht="24.95" customHeight="1" x14ac:dyDescent="0.2">
      <c r="A1080" s="28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</row>
    <row r="1081" spans="1:23" ht="24.95" customHeight="1" x14ac:dyDescent="0.2">
      <c r="A1081" s="28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</row>
    <row r="1082" spans="1:23" ht="24.95" customHeight="1" x14ac:dyDescent="0.2">
      <c r="A1082" s="28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</row>
    <row r="1083" spans="1:23" ht="24.95" customHeight="1" x14ac:dyDescent="0.2">
      <c r="A1083" s="28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</row>
    <row r="1084" spans="1:23" ht="24.95" customHeight="1" x14ac:dyDescent="0.2">
      <c r="A1084" s="28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</row>
    <row r="1085" spans="1:23" ht="24.95" customHeight="1" x14ac:dyDescent="0.2">
      <c r="A1085" s="28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</row>
    <row r="1086" spans="1:23" ht="24.95" customHeight="1" x14ac:dyDescent="0.2">
      <c r="A1086" s="28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</row>
    <row r="1087" spans="1:23" ht="24.95" customHeight="1" x14ac:dyDescent="0.2">
      <c r="A1087" s="28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</row>
    <row r="1088" spans="1:23" ht="24.95" customHeight="1" x14ac:dyDescent="0.2">
      <c r="A1088" s="28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</row>
    <row r="1089" spans="1:23" ht="24.95" customHeight="1" x14ac:dyDescent="0.2">
      <c r="A1089" s="28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</row>
    <row r="1090" spans="1:23" ht="24.95" customHeight="1" x14ac:dyDescent="0.2">
      <c r="A1090" s="28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</row>
    <row r="1091" spans="1:23" ht="24.95" customHeight="1" x14ac:dyDescent="0.2">
      <c r="A1091" s="28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</row>
    <row r="1092" spans="1:23" ht="24.95" customHeight="1" x14ac:dyDescent="0.2">
      <c r="A1092" s="28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</row>
    <row r="1093" spans="1:23" ht="24.95" customHeight="1" x14ac:dyDescent="0.2">
      <c r="A1093" s="28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</row>
    <row r="1094" spans="1:23" ht="24.95" customHeight="1" x14ac:dyDescent="0.2">
      <c r="A1094" s="28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</row>
    <row r="1095" spans="1:23" ht="24.95" customHeight="1" x14ac:dyDescent="0.2">
      <c r="A1095" s="28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</row>
    <row r="1096" spans="1:23" ht="24.95" customHeight="1" x14ac:dyDescent="0.2">
      <c r="A1096" s="28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</row>
    <row r="1097" spans="1:23" ht="24.95" customHeight="1" x14ac:dyDescent="0.2">
      <c r="A1097" s="28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</row>
    <row r="1098" spans="1:23" ht="24.95" customHeight="1" x14ac:dyDescent="0.2">
      <c r="A1098" s="28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</row>
  </sheetData>
  <sheetProtection algorithmName="SHA-512" hashValue="g0MY0cCuhqYWWfTS3toLzhLe4jK25lsiQ8KbKKxbx3AkkyP1inW0zd4yGmbp9q9o4hVHaXHbVU5X8iwYU4IYDw==" saltValue="ZyZ6l4cqrqcOZYA2/yIXeA==" spinCount="100000" sheet="1" objects="1" scenarios="1"/>
  <mergeCells count="83">
    <mergeCell ref="A91:B93"/>
    <mergeCell ref="A94:R94"/>
    <mergeCell ref="A96:R96"/>
    <mergeCell ref="A98:R98"/>
    <mergeCell ref="A88:A90"/>
    <mergeCell ref="B88:B90"/>
    <mergeCell ref="A79:A81"/>
    <mergeCell ref="B79:B81"/>
    <mergeCell ref="A82:A84"/>
    <mergeCell ref="B82:B84"/>
    <mergeCell ref="A85:A87"/>
    <mergeCell ref="B85:B87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071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5</v>
      </c>
      <c r="E10" s="10">
        <v>5</v>
      </c>
      <c r="F10" s="11">
        <v>100</v>
      </c>
      <c r="G10" s="10">
        <v>1</v>
      </c>
      <c r="H10" s="10">
        <v>1</v>
      </c>
      <c r="I10" s="10">
        <v>0</v>
      </c>
      <c r="J10" s="10">
        <v>1</v>
      </c>
      <c r="K10" s="10">
        <v>1</v>
      </c>
      <c r="L10" s="10">
        <v>1</v>
      </c>
      <c r="M10" s="10">
        <v>0</v>
      </c>
      <c r="N10" s="10">
        <v>0</v>
      </c>
      <c r="O10" s="10">
        <v>0</v>
      </c>
      <c r="P10" s="10">
        <v>5</v>
      </c>
      <c r="Q10" s="10">
        <v>27</v>
      </c>
      <c r="R10" s="12">
        <v>67.5</v>
      </c>
    </row>
    <row r="11" spans="1:23" ht="15" customHeight="1" x14ac:dyDescent="0.2">
      <c r="A11" s="58"/>
      <c r="B11" s="61"/>
      <c r="C11" s="9" t="s">
        <v>16</v>
      </c>
      <c r="D11" s="10">
        <v>6</v>
      </c>
      <c r="E11" s="10">
        <v>6</v>
      </c>
      <c r="F11" s="11">
        <v>100</v>
      </c>
      <c r="G11" s="10">
        <v>0</v>
      </c>
      <c r="H11" s="10">
        <v>0</v>
      </c>
      <c r="I11" s="10">
        <v>1</v>
      </c>
      <c r="J11" s="10">
        <v>2</v>
      </c>
      <c r="K11" s="10">
        <v>0</v>
      </c>
      <c r="L11" s="10">
        <v>1</v>
      </c>
      <c r="M11" s="10">
        <v>2</v>
      </c>
      <c r="N11" s="10">
        <v>0</v>
      </c>
      <c r="O11" s="10">
        <v>0</v>
      </c>
      <c r="P11" s="10">
        <v>6</v>
      </c>
      <c r="Q11" s="10">
        <v>23</v>
      </c>
      <c r="R11" s="12">
        <v>47.92</v>
      </c>
    </row>
    <row r="12" spans="1:23" ht="15" customHeight="1" x14ac:dyDescent="0.2">
      <c r="A12" s="59"/>
      <c r="B12" s="62"/>
      <c r="C12" s="9" t="s">
        <v>17</v>
      </c>
      <c r="D12" s="10">
        <v>11</v>
      </c>
      <c r="E12" s="10">
        <v>11</v>
      </c>
      <c r="F12" s="11">
        <v>100</v>
      </c>
      <c r="G12" s="10">
        <v>1</v>
      </c>
      <c r="H12" s="10">
        <v>1</v>
      </c>
      <c r="I12" s="10">
        <v>1</v>
      </c>
      <c r="J12" s="10">
        <v>3</v>
      </c>
      <c r="K12" s="10">
        <v>1</v>
      </c>
      <c r="L12" s="10">
        <v>2</v>
      </c>
      <c r="M12" s="10">
        <v>2</v>
      </c>
      <c r="N12" s="10">
        <v>0</v>
      </c>
      <c r="O12" s="10">
        <v>0</v>
      </c>
      <c r="P12" s="10">
        <v>11</v>
      </c>
      <c r="Q12" s="10">
        <v>50</v>
      </c>
      <c r="R12" s="12">
        <v>56.82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8</v>
      </c>
      <c r="E13" s="10">
        <v>8</v>
      </c>
      <c r="F13" s="11">
        <v>100</v>
      </c>
      <c r="G13" s="10">
        <v>0</v>
      </c>
      <c r="H13" s="10">
        <v>0</v>
      </c>
      <c r="I13" s="10">
        <v>0</v>
      </c>
      <c r="J13" s="10">
        <v>5</v>
      </c>
      <c r="K13" s="10">
        <v>1</v>
      </c>
      <c r="L13" s="10">
        <v>1</v>
      </c>
      <c r="M13" s="10">
        <v>1</v>
      </c>
      <c r="N13" s="10">
        <v>0</v>
      </c>
      <c r="O13" s="10">
        <v>0</v>
      </c>
      <c r="P13" s="10">
        <v>8</v>
      </c>
      <c r="Q13" s="10">
        <v>34</v>
      </c>
      <c r="R13" s="12">
        <v>53.13</v>
      </c>
    </row>
    <row r="14" spans="1:23" ht="15" customHeight="1" x14ac:dyDescent="0.2">
      <c r="A14" s="58"/>
      <c r="B14" s="61"/>
      <c r="C14" s="9" t="s">
        <v>16</v>
      </c>
      <c r="D14" s="10">
        <v>8</v>
      </c>
      <c r="E14" s="10">
        <v>8</v>
      </c>
      <c r="F14" s="11">
        <v>100</v>
      </c>
      <c r="G14" s="10">
        <v>2</v>
      </c>
      <c r="H14" s="10">
        <v>0</v>
      </c>
      <c r="I14" s="10">
        <v>1</v>
      </c>
      <c r="J14" s="10">
        <v>2</v>
      </c>
      <c r="K14" s="10">
        <v>1</v>
      </c>
      <c r="L14" s="10">
        <v>2</v>
      </c>
      <c r="M14" s="10">
        <v>0</v>
      </c>
      <c r="N14" s="10">
        <v>0</v>
      </c>
      <c r="O14" s="10">
        <v>0</v>
      </c>
      <c r="P14" s="10">
        <v>8</v>
      </c>
      <c r="Q14" s="10">
        <v>42</v>
      </c>
      <c r="R14" s="12">
        <v>65.63</v>
      </c>
    </row>
    <row r="15" spans="1:23" ht="15" customHeight="1" x14ac:dyDescent="0.2">
      <c r="A15" s="59"/>
      <c r="B15" s="62"/>
      <c r="C15" s="9" t="s">
        <v>17</v>
      </c>
      <c r="D15" s="10">
        <v>16</v>
      </c>
      <c r="E15" s="10">
        <v>16</v>
      </c>
      <c r="F15" s="11">
        <v>100</v>
      </c>
      <c r="G15" s="10">
        <v>2</v>
      </c>
      <c r="H15" s="10">
        <v>0</v>
      </c>
      <c r="I15" s="10">
        <v>1</v>
      </c>
      <c r="J15" s="10">
        <v>7</v>
      </c>
      <c r="K15" s="10">
        <v>2</v>
      </c>
      <c r="L15" s="10">
        <v>3</v>
      </c>
      <c r="M15" s="10">
        <v>1</v>
      </c>
      <c r="N15" s="10">
        <v>0</v>
      </c>
      <c r="O15" s="10">
        <v>0</v>
      </c>
      <c r="P15" s="10">
        <v>16</v>
      </c>
      <c r="Q15" s="10">
        <v>76</v>
      </c>
      <c r="R15" s="12">
        <v>59.38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10</v>
      </c>
      <c r="E16" s="10">
        <v>10</v>
      </c>
      <c r="F16" s="11">
        <v>100</v>
      </c>
      <c r="G16" s="10">
        <v>0</v>
      </c>
      <c r="H16" s="10">
        <v>0</v>
      </c>
      <c r="I16" s="10">
        <v>1</v>
      </c>
      <c r="J16" s="10">
        <v>2</v>
      </c>
      <c r="K16" s="10">
        <v>3</v>
      </c>
      <c r="L16" s="10">
        <v>2</v>
      </c>
      <c r="M16" s="10">
        <v>1</v>
      </c>
      <c r="N16" s="10">
        <v>1</v>
      </c>
      <c r="O16" s="10">
        <v>0</v>
      </c>
      <c r="P16" s="10">
        <v>10</v>
      </c>
      <c r="Q16" s="10">
        <v>37</v>
      </c>
      <c r="R16" s="12">
        <v>46.25</v>
      </c>
    </row>
    <row r="17" spans="1:18" ht="15" customHeight="1" x14ac:dyDescent="0.2">
      <c r="A17" s="58"/>
      <c r="B17" s="61"/>
      <c r="C17" s="9" t="s">
        <v>16</v>
      </c>
      <c r="D17" s="10">
        <v>14</v>
      </c>
      <c r="E17" s="10">
        <v>14</v>
      </c>
      <c r="F17" s="11">
        <v>100</v>
      </c>
      <c r="G17" s="10">
        <v>0</v>
      </c>
      <c r="H17" s="10">
        <v>2</v>
      </c>
      <c r="I17" s="10">
        <v>1</v>
      </c>
      <c r="J17" s="10">
        <v>4</v>
      </c>
      <c r="K17" s="10">
        <v>2</v>
      </c>
      <c r="L17" s="10">
        <v>4</v>
      </c>
      <c r="M17" s="10">
        <v>1</v>
      </c>
      <c r="N17" s="10">
        <v>0</v>
      </c>
      <c r="O17" s="10">
        <v>0</v>
      </c>
      <c r="P17" s="10">
        <v>14</v>
      </c>
      <c r="Q17" s="10">
        <v>62</v>
      </c>
      <c r="R17" s="12">
        <v>55.36</v>
      </c>
    </row>
    <row r="18" spans="1:18" ht="15" customHeight="1" x14ac:dyDescent="0.2">
      <c r="A18" s="59"/>
      <c r="B18" s="62"/>
      <c r="C18" s="9" t="s">
        <v>17</v>
      </c>
      <c r="D18" s="10">
        <v>24</v>
      </c>
      <c r="E18" s="10">
        <v>24</v>
      </c>
      <c r="F18" s="11">
        <v>100</v>
      </c>
      <c r="G18" s="10">
        <v>0</v>
      </c>
      <c r="H18" s="10">
        <v>2</v>
      </c>
      <c r="I18" s="10">
        <v>2</v>
      </c>
      <c r="J18" s="10">
        <v>6</v>
      </c>
      <c r="K18" s="10">
        <v>5</v>
      </c>
      <c r="L18" s="10">
        <v>6</v>
      </c>
      <c r="M18" s="10">
        <v>2</v>
      </c>
      <c r="N18" s="10">
        <v>1</v>
      </c>
      <c r="O18" s="10">
        <v>0</v>
      </c>
      <c r="P18" s="10">
        <v>24</v>
      </c>
      <c r="Q18" s="10">
        <v>99</v>
      </c>
      <c r="R18" s="12">
        <v>51.56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2</v>
      </c>
      <c r="E19" s="10">
        <v>2</v>
      </c>
      <c r="F19" s="11">
        <v>100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1</v>
      </c>
      <c r="O19" s="10">
        <v>0</v>
      </c>
      <c r="P19" s="10">
        <v>2</v>
      </c>
      <c r="Q19" s="10">
        <v>5</v>
      </c>
      <c r="R19" s="12">
        <v>31.25</v>
      </c>
    </row>
    <row r="20" spans="1:18" ht="15" customHeight="1" x14ac:dyDescent="0.2">
      <c r="A20" s="58"/>
      <c r="B20" s="61"/>
      <c r="C20" s="9" t="s">
        <v>16</v>
      </c>
      <c r="D20" s="10">
        <v>5</v>
      </c>
      <c r="E20" s="10">
        <v>5</v>
      </c>
      <c r="F20" s="11">
        <v>100</v>
      </c>
      <c r="G20" s="10">
        <v>0</v>
      </c>
      <c r="H20" s="10">
        <v>0</v>
      </c>
      <c r="I20" s="10">
        <v>0</v>
      </c>
      <c r="J20" s="10">
        <v>0</v>
      </c>
      <c r="K20" s="10">
        <v>2</v>
      </c>
      <c r="L20" s="10">
        <v>0</v>
      </c>
      <c r="M20" s="10">
        <v>3</v>
      </c>
      <c r="N20" s="10">
        <v>0</v>
      </c>
      <c r="O20" s="10">
        <v>0</v>
      </c>
      <c r="P20" s="10">
        <v>5</v>
      </c>
      <c r="Q20" s="10">
        <v>14</v>
      </c>
      <c r="R20" s="12">
        <v>35</v>
      </c>
    </row>
    <row r="21" spans="1:18" ht="15" customHeight="1" x14ac:dyDescent="0.2">
      <c r="A21" s="59"/>
      <c r="B21" s="62"/>
      <c r="C21" s="9" t="s">
        <v>17</v>
      </c>
      <c r="D21" s="10">
        <v>7</v>
      </c>
      <c r="E21" s="10">
        <v>7</v>
      </c>
      <c r="F21" s="11">
        <v>100</v>
      </c>
      <c r="G21" s="10">
        <v>0</v>
      </c>
      <c r="H21" s="10">
        <v>0</v>
      </c>
      <c r="I21" s="10">
        <v>0</v>
      </c>
      <c r="J21" s="10">
        <v>0</v>
      </c>
      <c r="K21" s="10">
        <v>3</v>
      </c>
      <c r="L21" s="10">
        <v>0</v>
      </c>
      <c r="M21" s="10">
        <v>3</v>
      </c>
      <c r="N21" s="10">
        <v>1</v>
      </c>
      <c r="O21" s="10">
        <v>0</v>
      </c>
      <c r="P21" s="10">
        <v>7</v>
      </c>
      <c r="Q21" s="10">
        <v>19</v>
      </c>
      <c r="R21" s="12">
        <v>33.93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10</v>
      </c>
      <c r="E22" s="10">
        <v>9</v>
      </c>
      <c r="F22" s="11">
        <v>90</v>
      </c>
      <c r="G22" s="10">
        <v>1</v>
      </c>
      <c r="H22" s="10">
        <v>0</v>
      </c>
      <c r="I22" s="10">
        <v>2</v>
      </c>
      <c r="J22" s="10">
        <v>2</v>
      </c>
      <c r="K22" s="10">
        <v>2</v>
      </c>
      <c r="L22" s="10">
        <v>2</v>
      </c>
      <c r="M22" s="10">
        <v>0</v>
      </c>
      <c r="N22" s="10">
        <v>0</v>
      </c>
      <c r="O22" s="10">
        <v>1</v>
      </c>
      <c r="P22" s="10">
        <v>10</v>
      </c>
      <c r="Q22" s="10">
        <v>44</v>
      </c>
      <c r="R22" s="12">
        <v>55</v>
      </c>
    </row>
    <row r="23" spans="1:18" ht="15" customHeight="1" x14ac:dyDescent="0.2">
      <c r="A23" s="58"/>
      <c r="B23" s="61"/>
      <c r="C23" s="9" t="s">
        <v>16</v>
      </c>
      <c r="D23" s="10">
        <v>5</v>
      </c>
      <c r="E23" s="10">
        <v>5</v>
      </c>
      <c r="F23" s="11">
        <v>100</v>
      </c>
      <c r="G23" s="10">
        <v>1</v>
      </c>
      <c r="H23" s="10">
        <v>0</v>
      </c>
      <c r="I23" s="10">
        <v>0</v>
      </c>
      <c r="J23" s="10">
        <v>0</v>
      </c>
      <c r="K23" s="10">
        <v>0</v>
      </c>
      <c r="L23" s="10">
        <v>3</v>
      </c>
      <c r="M23" s="10">
        <v>1</v>
      </c>
      <c r="N23" s="10">
        <v>0</v>
      </c>
      <c r="O23" s="10">
        <v>0</v>
      </c>
      <c r="P23" s="10">
        <v>5</v>
      </c>
      <c r="Q23" s="10">
        <v>19</v>
      </c>
      <c r="R23" s="12">
        <v>47.5</v>
      </c>
    </row>
    <row r="24" spans="1:18" ht="15" customHeight="1" x14ac:dyDescent="0.2">
      <c r="A24" s="59"/>
      <c r="B24" s="62"/>
      <c r="C24" s="9" t="s">
        <v>17</v>
      </c>
      <c r="D24" s="10">
        <v>15</v>
      </c>
      <c r="E24" s="10">
        <v>14</v>
      </c>
      <c r="F24" s="11">
        <v>93.33</v>
      </c>
      <c r="G24" s="10">
        <v>2</v>
      </c>
      <c r="H24" s="10">
        <v>0</v>
      </c>
      <c r="I24" s="10">
        <v>2</v>
      </c>
      <c r="J24" s="10">
        <v>2</v>
      </c>
      <c r="K24" s="10">
        <v>2</v>
      </c>
      <c r="L24" s="10">
        <v>5</v>
      </c>
      <c r="M24" s="10">
        <v>1</v>
      </c>
      <c r="N24" s="10">
        <v>0</v>
      </c>
      <c r="O24" s="10">
        <v>1</v>
      </c>
      <c r="P24" s="10">
        <v>15</v>
      </c>
      <c r="Q24" s="10">
        <v>63</v>
      </c>
      <c r="R24" s="12">
        <v>52.5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8</v>
      </c>
      <c r="E25" s="10">
        <v>8</v>
      </c>
      <c r="F25" s="11">
        <v>100</v>
      </c>
      <c r="G25" s="10">
        <v>0</v>
      </c>
      <c r="H25" s="10">
        <v>1</v>
      </c>
      <c r="I25" s="10">
        <v>0</v>
      </c>
      <c r="J25" s="10">
        <v>0</v>
      </c>
      <c r="K25" s="10">
        <v>2</v>
      </c>
      <c r="L25" s="10">
        <v>2</v>
      </c>
      <c r="M25" s="10">
        <v>1</v>
      </c>
      <c r="N25" s="10">
        <v>2</v>
      </c>
      <c r="O25" s="10">
        <v>0</v>
      </c>
      <c r="P25" s="10">
        <v>8</v>
      </c>
      <c r="Q25" s="10">
        <v>25</v>
      </c>
      <c r="R25" s="12">
        <v>39.06</v>
      </c>
    </row>
    <row r="26" spans="1:18" ht="15" customHeight="1" x14ac:dyDescent="0.2">
      <c r="A26" s="58"/>
      <c r="B26" s="61"/>
      <c r="C26" s="9" t="s">
        <v>16</v>
      </c>
      <c r="D26" s="10">
        <v>3</v>
      </c>
      <c r="E26" s="10">
        <v>3</v>
      </c>
      <c r="F26" s="11">
        <v>100</v>
      </c>
      <c r="G26" s="10">
        <v>0</v>
      </c>
      <c r="H26" s="10">
        <v>1</v>
      </c>
      <c r="I26" s="10">
        <v>0</v>
      </c>
      <c r="J26" s="10">
        <v>1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3</v>
      </c>
      <c r="Q26" s="10">
        <v>14</v>
      </c>
      <c r="R26" s="12">
        <v>58.33</v>
      </c>
    </row>
    <row r="27" spans="1:18" ht="15" customHeight="1" x14ac:dyDescent="0.2">
      <c r="A27" s="59"/>
      <c r="B27" s="62"/>
      <c r="C27" s="9" t="s">
        <v>17</v>
      </c>
      <c r="D27" s="10">
        <v>11</v>
      </c>
      <c r="E27" s="10">
        <v>11</v>
      </c>
      <c r="F27" s="11">
        <v>100</v>
      </c>
      <c r="G27" s="10">
        <v>0</v>
      </c>
      <c r="H27" s="10">
        <v>2</v>
      </c>
      <c r="I27" s="10">
        <v>0</v>
      </c>
      <c r="J27" s="10">
        <v>1</v>
      </c>
      <c r="K27" s="10">
        <v>2</v>
      </c>
      <c r="L27" s="10">
        <v>2</v>
      </c>
      <c r="M27" s="10">
        <v>2</v>
      </c>
      <c r="N27" s="10">
        <v>2</v>
      </c>
      <c r="O27" s="10">
        <v>0</v>
      </c>
      <c r="P27" s="10">
        <v>11</v>
      </c>
      <c r="Q27" s="10">
        <v>39</v>
      </c>
      <c r="R27" s="12">
        <v>44.32</v>
      </c>
    </row>
    <row r="28" spans="1:18" ht="15" customHeight="1" x14ac:dyDescent="0.2">
      <c r="A28" s="57">
        <v>7</v>
      </c>
      <c r="B28" s="60" t="s">
        <v>29</v>
      </c>
      <c r="C28" s="9" t="s">
        <v>15</v>
      </c>
      <c r="D28" s="10">
        <v>8</v>
      </c>
      <c r="E28" s="10">
        <v>8</v>
      </c>
      <c r="F28" s="11">
        <v>100</v>
      </c>
      <c r="G28" s="10">
        <v>1</v>
      </c>
      <c r="H28" s="10">
        <v>1</v>
      </c>
      <c r="I28" s="10">
        <v>2</v>
      </c>
      <c r="J28" s="10">
        <v>2</v>
      </c>
      <c r="K28" s="10">
        <v>0</v>
      </c>
      <c r="L28" s="10">
        <v>1</v>
      </c>
      <c r="M28" s="10">
        <v>1</v>
      </c>
      <c r="N28" s="10">
        <v>0</v>
      </c>
      <c r="O28" s="10">
        <v>0</v>
      </c>
      <c r="P28" s="10">
        <v>8</v>
      </c>
      <c r="Q28" s="10">
        <v>42</v>
      </c>
      <c r="R28" s="12">
        <v>65.63</v>
      </c>
    </row>
    <row r="29" spans="1:18" ht="15" customHeight="1" x14ac:dyDescent="0.2">
      <c r="A29" s="58"/>
      <c r="B29" s="61"/>
      <c r="C29" s="9" t="s">
        <v>16</v>
      </c>
      <c r="D29" s="10">
        <v>7</v>
      </c>
      <c r="E29" s="10">
        <v>7</v>
      </c>
      <c r="F29" s="11">
        <v>100</v>
      </c>
      <c r="G29" s="10">
        <v>1</v>
      </c>
      <c r="H29" s="10">
        <v>1</v>
      </c>
      <c r="I29" s="10">
        <v>2</v>
      </c>
      <c r="J29" s="10">
        <v>1</v>
      </c>
      <c r="K29" s="10">
        <v>0</v>
      </c>
      <c r="L29" s="10">
        <v>2</v>
      </c>
      <c r="M29" s="10">
        <v>0</v>
      </c>
      <c r="N29" s="10">
        <v>0</v>
      </c>
      <c r="O29" s="10">
        <v>0</v>
      </c>
      <c r="P29" s="10">
        <v>7</v>
      </c>
      <c r="Q29" s="10">
        <v>38</v>
      </c>
      <c r="R29" s="12">
        <v>67.86</v>
      </c>
    </row>
    <row r="30" spans="1:18" ht="15" customHeight="1" x14ac:dyDescent="0.2">
      <c r="A30" s="59"/>
      <c r="B30" s="62"/>
      <c r="C30" s="9" t="s">
        <v>17</v>
      </c>
      <c r="D30" s="10">
        <v>15</v>
      </c>
      <c r="E30" s="10">
        <v>15</v>
      </c>
      <c r="F30" s="11">
        <v>100</v>
      </c>
      <c r="G30" s="10">
        <v>2</v>
      </c>
      <c r="H30" s="10">
        <v>2</v>
      </c>
      <c r="I30" s="10">
        <v>4</v>
      </c>
      <c r="J30" s="10">
        <v>3</v>
      </c>
      <c r="K30" s="10">
        <v>0</v>
      </c>
      <c r="L30" s="10">
        <v>3</v>
      </c>
      <c r="M30" s="10">
        <v>1</v>
      </c>
      <c r="N30" s="10">
        <v>0</v>
      </c>
      <c r="O30" s="10">
        <v>0</v>
      </c>
      <c r="P30" s="10">
        <v>15</v>
      </c>
      <c r="Q30" s="10">
        <v>80</v>
      </c>
      <c r="R30" s="12">
        <v>66.67</v>
      </c>
    </row>
    <row r="31" spans="1:18" ht="15" customHeight="1" x14ac:dyDescent="0.2">
      <c r="A31" s="57">
        <v>8</v>
      </c>
      <c r="B31" s="60" t="s">
        <v>31</v>
      </c>
      <c r="C31" s="9" t="s">
        <v>15</v>
      </c>
      <c r="D31" s="10">
        <v>6</v>
      </c>
      <c r="E31" s="10">
        <v>6</v>
      </c>
      <c r="F31" s="11">
        <v>100</v>
      </c>
      <c r="G31" s="10">
        <v>0</v>
      </c>
      <c r="H31" s="10">
        <v>0</v>
      </c>
      <c r="I31" s="10">
        <v>0</v>
      </c>
      <c r="J31" s="10">
        <v>0</v>
      </c>
      <c r="K31" s="10">
        <v>3</v>
      </c>
      <c r="L31" s="10">
        <v>2</v>
      </c>
      <c r="M31" s="10">
        <v>1</v>
      </c>
      <c r="N31" s="10">
        <v>0</v>
      </c>
      <c r="O31" s="10">
        <v>0</v>
      </c>
      <c r="P31" s="10">
        <v>6</v>
      </c>
      <c r="Q31" s="10">
        <v>20</v>
      </c>
      <c r="R31" s="12">
        <v>41.67</v>
      </c>
    </row>
    <row r="32" spans="1:18" ht="15" customHeight="1" x14ac:dyDescent="0.2">
      <c r="A32" s="58"/>
      <c r="B32" s="61"/>
      <c r="C32" s="9" t="s">
        <v>16</v>
      </c>
      <c r="D32" s="10">
        <v>10</v>
      </c>
      <c r="E32" s="10">
        <v>10</v>
      </c>
      <c r="F32" s="11">
        <v>100</v>
      </c>
      <c r="G32" s="10">
        <v>0</v>
      </c>
      <c r="H32" s="10">
        <v>1</v>
      </c>
      <c r="I32" s="10">
        <v>0</v>
      </c>
      <c r="J32" s="10">
        <v>4</v>
      </c>
      <c r="K32" s="10">
        <v>0</v>
      </c>
      <c r="L32" s="10">
        <v>2</v>
      </c>
      <c r="M32" s="10">
        <v>3</v>
      </c>
      <c r="N32" s="10">
        <v>0</v>
      </c>
      <c r="O32" s="10">
        <v>0</v>
      </c>
      <c r="P32" s="10">
        <v>10</v>
      </c>
      <c r="Q32" s="10">
        <v>39</v>
      </c>
      <c r="R32" s="12">
        <v>48.75</v>
      </c>
    </row>
    <row r="33" spans="1:18" ht="15" customHeight="1" x14ac:dyDescent="0.2">
      <c r="A33" s="59"/>
      <c r="B33" s="62"/>
      <c r="C33" s="9" t="s">
        <v>17</v>
      </c>
      <c r="D33" s="10">
        <v>16</v>
      </c>
      <c r="E33" s="10">
        <v>16</v>
      </c>
      <c r="F33" s="11">
        <v>100</v>
      </c>
      <c r="G33" s="10">
        <v>0</v>
      </c>
      <c r="H33" s="10">
        <v>1</v>
      </c>
      <c r="I33" s="10">
        <v>0</v>
      </c>
      <c r="J33" s="10">
        <v>4</v>
      </c>
      <c r="K33" s="10">
        <v>3</v>
      </c>
      <c r="L33" s="10">
        <v>4</v>
      </c>
      <c r="M33" s="10">
        <v>4</v>
      </c>
      <c r="N33" s="10">
        <v>0</v>
      </c>
      <c r="O33" s="10">
        <v>0</v>
      </c>
      <c r="P33" s="10">
        <v>16</v>
      </c>
      <c r="Q33" s="10">
        <v>59</v>
      </c>
      <c r="R33" s="12">
        <v>46.09</v>
      </c>
    </row>
    <row r="34" spans="1:18" ht="15" customHeight="1" x14ac:dyDescent="0.2">
      <c r="A34" s="57">
        <v>9</v>
      </c>
      <c r="B34" s="60" t="s">
        <v>32</v>
      </c>
      <c r="C34" s="9" t="s">
        <v>15</v>
      </c>
      <c r="D34" s="10">
        <v>8</v>
      </c>
      <c r="E34" s="10">
        <v>8</v>
      </c>
      <c r="F34" s="11">
        <v>100</v>
      </c>
      <c r="G34" s="10">
        <v>0</v>
      </c>
      <c r="H34" s="10">
        <v>1</v>
      </c>
      <c r="I34" s="10">
        <v>0</v>
      </c>
      <c r="J34" s="10">
        <v>0</v>
      </c>
      <c r="K34" s="10">
        <v>2</v>
      </c>
      <c r="L34" s="10">
        <v>4</v>
      </c>
      <c r="M34" s="10">
        <v>1</v>
      </c>
      <c r="N34" s="10">
        <v>0</v>
      </c>
      <c r="O34" s="10">
        <v>0</v>
      </c>
      <c r="P34" s="10">
        <v>8</v>
      </c>
      <c r="Q34" s="10">
        <v>29</v>
      </c>
      <c r="R34" s="12">
        <v>45.31</v>
      </c>
    </row>
    <row r="35" spans="1:18" ht="15" customHeight="1" x14ac:dyDescent="0.2">
      <c r="A35" s="58"/>
      <c r="B35" s="61"/>
      <c r="C35" s="9" t="s">
        <v>16</v>
      </c>
      <c r="D35" s="10">
        <v>11</v>
      </c>
      <c r="E35" s="10">
        <v>11</v>
      </c>
      <c r="F35" s="11">
        <v>100</v>
      </c>
      <c r="G35" s="10">
        <v>1</v>
      </c>
      <c r="H35" s="10">
        <v>0</v>
      </c>
      <c r="I35" s="10">
        <v>1</v>
      </c>
      <c r="J35" s="10">
        <v>3</v>
      </c>
      <c r="K35" s="10">
        <v>3</v>
      </c>
      <c r="L35" s="10">
        <v>1</v>
      </c>
      <c r="M35" s="10">
        <v>1</v>
      </c>
      <c r="N35" s="10">
        <v>1</v>
      </c>
      <c r="O35" s="10">
        <v>0</v>
      </c>
      <c r="P35" s="10">
        <v>11</v>
      </c>
      <c r="Q35" s="10">
        <v>47</v>
      </c>
      <c r="R35" s="12">
        <v>53.41</v>
      </c>
    </row>
    <row r="36" spans="1:18" ht="15" customHeight="1" x14ac:dyDescent="0.2">
      <c r="A36" s="59"/>
      <c r="B36" s="62"/>
      <c r="C36" s="9" t="s">
        <v>17</v>
      </c>
      <c r="D36" s="10">
        <v>19</v>
      </c>
      <c r="E36" s="10">
        <v>19</v>
      </c>
      <c r="F36" s="11">
        <v>100</v>
      </c>
      <c r="G36" s="10">
        <v>1</v>
      </c>
      <c r="H36" s="10">
        <v>1</v>
      </c>
      <c r="I36" s="10">
        <v>1</v>
      </c>
      <c r="J36" s="10">
        <v>3</v>
      </c>
      <c r="K36" s="10">
        <v>5</v>
      </c>
      <c r="L36" s="10">
        <v>5</v>
      </c>
      <c r="M36" s="10">
        <v>2</v>
      </c>
      <c r="N36" s="10">
        <v>1</v>
      </c>
      <c r="O36" s="10">
        <v>0</v>
      </c>
      <c r="P36" s="10">
        <v>19</v>
      </c>
      <c r="Q36" s="10">
        <v>76</v>
      </c>
      <c r="R36" s="12">
        <v>50</v>
      </c>
    </row>
    <row r="37" spans="1:18" ht="15" customHeight="1" x14ac:dyDescent="0.2">
      <c r="A37" s="57">
        <v>10</v>
      </c>
      <c r="B37" s="60" t="s">
        <v>33</v>
      </c>
      <c r="C37" s="9" t="s">
        <v>15</v>
      </c>
      <c r="D37" s="10">
        <v>4</v>
      </c>
      <c r="E37" s="10">
        <v>4</v>
      </c>
      <c r="F37" s="11">
        <v>100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3</v>
      </c>
      <c r="M37" s="10">
        <v>0</v>
      </c>
      <c r="N37" s="10">
        <v>0</v>
      </c>
      <c r="O37" s="10">
        <v>0</v>
      </c>
      <c r="P37" s="10">
        <v>4</v>
      </c>
      <c r="Q37" s="10">
        <v>13</v>
      </c>
      <c r="R37" s="12">
        <v>40.630000000000003</v>
      </c>
    </row>
    <row r="38" spans="1:18" ht="15" customHeight="1" x14ac:dyDescent="0.2">
      <c r="A38" s="58"/>
      <c r="B38" s="61"/>
      <c r="C38" s="9" t="s">
        <v>16</v>
      </c>
      <c r="D38" s="10">
        <v>2</v>
      </c>
      <c r="E38" s="10">
        <v>2</v>
      </c>
      <c r="F38" s="11">
        <v>100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0">
        <v>1</v>
      </c>
      <c r="O38" s="10">
        <v>0</v>
      </c>
      <c r="P38" s="10">
        <v>2</v>
      </c>
      <c r="Q38" s="10">
        <v>3</v>
      </c>
      <c r="R38" s="12">
        <v>18.75</v>
      </c>
    </row>
    <row r="39" spans="1:18" ht="15" customHeight="1" x14ac:dyDescent="0.2">
      <c r="A39" s="59"/>
      <c r="B39" s="62"/>
      <c r="C39" s="9" t="s">
        <v>17</v>
      </c>
      <c r="D39" s="10">
        <v>6</v>
      </c>
      <c r="E39" s="10">
        <v>6</v>
      </c>
      <c r="F39" s="11">
        <v>100</v>
      </c>
      <c r="G39" s="10">
        <v>0</v>
      </c>
      <c r="H39" s="10">
        <v>0</v>
      </c>
      <c r="I39" s="10">
        <v>0</v>
      </c>
      <c r="J39" s="10">
        <v>0</v>
      </c>
      <c r="K39" s="10">
        <v>1</v>
      </c>
      <c r="L39" s="10">
        <v>3</v>
      </c>
      <c r="M39" s="10">
        <v>1</v>
      </c>
      <c r="N39" s="10">
        <v>1</v>
      </c>
      <c r="O39" s="10">
        <v>0</v>
      </c>
      <c r="P39" s="10">
        <v>6</v>
      </c>
      <c r="Q39" s="10">
        <v>16</v>
      </c>
      <c r="R39" s="12">
        <v>33.33</v>
      </c>
    </row>
    <row r="40" spans="1:18" ht="15" customHeight="1" x14ac:dyDescent="0.2">
      <c r="A40" s="57">
        <v>11</v>
      </c>
      <c r="B40" s="60" t="s">
        <v>35</v>
      </c>
      <c r="C40" s="9" t="s">
        <v>15</v>
      </c>
      <c r="D40" s="10">
        <v>3</v>
      </c>
      <c r="E40" s="10">
        <v>3</v>
      </c>
      <c r="F40" s="11">
        <v>100</v>
      </c>
      <c r="G40" s="10">
        <v>1</v>
      </c>
      <c r="H40" s="10">
        <v>0</v>
      </c>
      <c r="I40" s="10">
        <v>1</v>
      </c>
      <c r="J40" s="10">
        <v>1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3</v>
      </c>
      <c r="Q40" s="10">
        <v>19</v>
      </c>
      <c r="R40" s="12">
        <v>79.17</v>
      </c>
    </row>
    <row r="41" spans="1:18" ht="15" customHeight="1" x14ac:dyDescent="0.2">
      <c r="A41" s="58"/>
      <c r="B41" s="61"/>
      <c r="C41" s="9" t="s">
        <v>16</v>
      </c>
      <c r="D41" s="10"/>
      <c r="E41" s="10"/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2"/>
    </row>
    <row r="42" spans="1:18" ht="15" customHeight="1" x14ac:dyDescent="0.2">
      <c r="A42" s="59"/>
      <c r="B42" s="62"/>
      <c r="C42" s="9" t="s">
        <v>17</v>
      </c>
      <c r="D42" s="10">
        <v>3</v>
      </c>
      <c r="E42" s="10">
        <v>3</v>
      </c>
      <c r="F42" s="11">
        <v>100</v>
      </c>
      <c r="G42" s="10">
        <v>1</v>
      </c>
      <c r="H42" s="10">
        <v>0</v>
      </c>
      <c r="I42" s="10">
        <v>1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3</v>
      </c>
      <c r="Q42" s="10">
        <v>19</v>
      </c>
      <c r="R42" s="12">
        <v>79.17</v>
      </c>
    </row>
    <row r="43" spans="1:18" ht="15" customHeight="1" x14ac:dyDescent="0.2">
      <c r="A43" s="57">
        <v>12</v>
      </c>
      <c r="B43" s="60" t="s">
        <v>39</v>
      </c>
      <c r="C43" s="9" t="s">
        <v>15</v>
      </c>
      <c r="D43" s="10">
        <v>5</v>
      </c>
      <c r="E43" s="10">
        <v>5</v>
      </c>
      <c r="F43" s="11">
        <v>100</v>
      </c>
      <c r="G43" s="10">
        <v>0</v>
      </c>
      <c r="H43" s="10">
        <v>2</v>
      </c>
      <c r="I43" s="10">
        <v>1</v>
      </c>
      <c r="J43" s="10">
        <v>1</v>
      </c>
      <c r="K43" s="10">
        <v>1</v>
      </c>
      <c r="L43" s="10">
        <v>0</v>
      </c>
      <c r="M43" s="10">
        <v>0</v>
      </c>
      <c r="N43" s="10">
        <v>0</v>
      </c>
      <c r="O43" s="10">
        <v>0</v>
      </c>
      <c r="P43" s="10">
        <v>5</v>
      </c>
      <c r="Q43" s="10">
        <v>29</v>
      </c>
      <c r="R43" s="12">
        <v>72.5</v>
      </c>
    </row>
    <row r="44" spans="1:18" ht="15" customHeight="1" x14ac:dyDescent="0.2">
      <c r="A44" s="58"/>
      <c r="B44" s="61"/>
      <c r="C44" s="9" t="s">
        <v>16</v>
      </c>
      <c r="D44" s="10">
        <v>2</v>
      </c>
      <c r="E44" s="10">
        <v>2</v>
      </c>
      <c r="F44" s="11">
        <v>100</v>
      </c>
      <c r="G44" s="10">
        <v>0</v>
      </c>
      <c r="H44" s="10">
        <v>0</v>
      </c>
      <c r="I44" s="10">
        <v>1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2</v>
      </c>
      <c r="Q44" s="10">
        <v>11</v>
      </c>
      <c r="R44" s="12">
        <v>68.75</v>
      </c>
    </row>
    <row r="45" spans="1:18" ht="15" customHeight="1" x14ac:dyDescent="0.2">
      <c r="A45" s="59"/>
      <c r="B45" s="62"/>
      <c r="C45" s="9" t="s">
        <v>17</v>
      </c>
      <c r="D45" s="10">
        <v>7</v>
      </c>
      <c r="E45" s="10">
        <v>7</v>
      </c>
      <c r="F45" s="11">
        <v>100</v>
      </c>
      <c r="G45" s="10">
        <v>0</v>
      </c>
      <c r="H45" s="10">
        <v>2</v>
      </c>
      <c r="I45" s="10">
        <v>2</v>
      </c>
      <c r="J45" s="10">
        <v>2</v>
      </c>
      <c r="K45" s="10">
        <v>1</v>
      </c>
      <c r="L45" s="10">
        <v>0</v>
      </c>
      <c r="M45" s="10">
        <v>0</v>
      </c>
      <c r="N45" s="10">
        <v>0</v>
      </c>
      <c r="O45" s="10">
        <v>0</v>
      </c>
      <c r="P45" s="10">
        <v>7</v>
      </c>
      <c r="Q45" s="10">
        <v>40</v>
      </c>
      <c r="R45" s="12">
        <v>71.430000000000007</v>
      </c>
    </row>
    <row r="46" spans="1:18" ht="15" customHeight="1" x14ac:dyDescent="0.2">
      <c r="A46" s="57">
        <v>13</v>
      </c>
      <c r="B46" s="60" t="s">
        <v>40</v>
      </c>
      <c r="C46" s="9" t="s">
        <v>15</v>
      </c>
      <c r="D46" s="10">
        <v>17</v>
      </c>
      <c r="E46" s="10">
        <v>17</v>
      </c>
      <c r="F46" s="11">
        <v>100</v>
      </c>
      <c r="G46" s="10">
        <v>2</v>
      </c>
      <c r="H46" s="10">
        <v>2</v>
      </c>
      <c r="I46" s="10">
        <v>0</v>
      </c>
      <c r="J46" s="10">
        <v>0</v>
      </c>
      <c r="K46" s="10">
        <v>2</v>
      </c>
      <c r="L46" s="10">
        <v>3</v>
      </c>
      <c r="M46" s="10">
        <v>1</v>
      </c>
      <c r="N46" s="10">
        <v>7</v>
      </c>
      <c r="O46" s="10">
        <v>0</v>
      </c>
      <c r="P46" s="10">
        <v>17</v>
      </c>
      <c r="Q46" s="10">
        <v>56</v>
      </c>
      <c r="R46" s="12">
        <v>41.18</v>
      </c>
    </row>
    <row r="47" spans="1:18" ht="15" customHeight="1" x14ac:dyDescent="0.2">
      <c r="A47" s="58"/>
      <c r="B47" s="61"/>
      <c r="C47" s="9" t="s">
        <v>16</v>
      </c>
      <c r="D47" s="10">
        <v>10</v>
      </c>
      <c r="E47" s="10">
        <v>10</v>
      </c>
      <c r="F47" s="11">
        <v>100</v>
      </c>
      <c r="G47" s="10">
        <v>0</v>
      </c>
      <c r="H47" s="10">
        <v>1</v>
      </c>
      <c r="I47" s="10">
        <v>1</v>
      </c>
      <c r="J47" s="10">
        <v>0</v>
      </c>
      <c r="K47" s="10">
        <v>2</v>
      </c>
      <c r="L47" s="10">
        <v>1</v>
      </c>
      <c r="M47" s="10">
        <v>1</v>
      </c>
      <c r="N47" s="10">
        <v>4</v>
      </c>
      <c r="O47" s="10">
        <v>0</v>
      </c>
      <c r="P47" s="10">
        <v>10</v>
      </c>
      <c r="Q47" s="10">
        <v>30</v>
      </c>
      <c r="R47" s="12">
        <v>37.5</v>
      </c>
    </row>
    <row r="48" spans="1:18" ht="15" customHeight="1" x14ac:dyDescent="0.2">
      <c r="A48" s="59"/>
      <c r="B48" s="62"/>
      <c r="C48" s="9" t="s">
        <v>17</v>
      </c>
      <c r="D48" s="10">
        <v>27</v>
      </c>
      <c r="E48" s="10">
        <v>27</v>
      </c>
      <c r="F48" s="11">
        <v>100</v>
      </c>
      <c r="G48" s="10">
        <v>2</v>
      </c>
      <c r="H48" s="10">
        <v>3</v>
      </c>
      <c r="I48" s="10">
        <v>1</v>
      </c>
      <c r="J48" s="10">
        <v>0</v>
      </c>
      <c r="K48" s="10">
        <v>4</v>
      </c>
      <c r="L48" s="10">
        <v>4</v>
      </c>
      <c r="M48" s="10">
        <v>2</v>
      </c>
      <c r="N48" s="10">
        <v>11</v>
      </c>
      <c r="O48" s="10">
        <v>0</v>
      </c>
      <c r="P48" s="10">
        <v>27</v>
      </c>
      <c r="Q48" s="10">
        <v>86</v>
      </c>
      <c r="R48" s="12">
        <v>39.81</v>
      </c>
    </row>
    <row r="49" spans="1:18" ht="15" customHeight="1" x14ac:dyDescent="0.2">
      <c r="A49" s="57">
        <v>14</v>
      </c>
      <c r="B49" s="60" t="s">
        <v>41</v>
      </c>
      <c r="C49" s="9" t="s">
        <v>15</v>
      </c>
      <c r="D49" s="10">
        <v>4</v>
      </c>
      <c r="E49" s="10">
        <v>4</v>
      </c>
      <c r="F49" s="11">
        <v>100</v>
      </c>
      <c r="G49" s="10">
        <v>0</v>
      </c>
      <c r="H49" s="10">
        <v>1</v>
      </c>
      <c r="I49" s="10">
        <v>1</v>
      </c>
      <c r="J49" s="10">
        <v>0</v>
      </c>
      <c r="K49" s="10">
        <v>0</v>
      </c>
      <c r="L49" s="10">
        <v>1</v>
      </c>
      <c r="M49" s="10">
        <v>0</v>
      </c>
      <c r="N49" s="10">
        <v>1</v>
      </c>
      <c r="O49" s="10">
        <v>0</v>
      </c>
      <c r="P49" s="10">
        <v>4</v>
      </c>
      <c r="Q49" s="10">
        <v>17</v>
      </c>
      <c r="R49" s="12">
        <v>53.13</v>
      </c>
    </row>
    <row r="50" spans="1:18" ht="15" customHeight="1" x14ac:dyDescent="0.2">
      <c r="A50" s="58"/>
      <c r="B50" s="61"/>
      <c r="C50" s="9" t="s">
        <v>16</v>
      </c>
      <c r="D50" s="10">
        <v>5</v>
      </c>
      <c r="E50" s="10">
        <v>5</v>
      </c>
      <c r="F50" s="11">
        <v>100</v>
      </c>
      <c r="G50" s="10">
        <v>0</v>
      </c>
      <c r="H50" s="10">
        <v>0</v>
      </c>
      <c r="I50" s="10">
        <v>0</v>
      </c>
      <c r="J50" s="10">
        <v>1</v>
      </c>
      <c r="K50" s="10">
        <v>2</v>
      </c>
      <c r="L50" s="10">
        <v>0</v>
      </c>
      <c r="M50" s="10">
        <v>2</v>
      </c>
      <c r="N50" s="10">
        <v>0</v>
      </c>
      <c r="O50" s="10">
        <v>0</v>
      </c>
      <c r="P50" s="10">
        <v>5</v>
      </c>
      <c r="Q50" s="10">
        <v>17</v>
      </c>
      <c r="R50" s="12">
        <v>42.5</v>
      </c>
    </row>
    <row r="51" spans="1:18" ht="15" customHeight="1" x14ac:dyDescent="0.2">
      <c r="A51" s="59"/>
      <c r="B51" s="62"/>
      <c r="C51" s="9" t="s">
        <v>17</v>
      </c>
      <c r="D51" s="10">
        <v>9</v>
      </c>
      <c r="E51" s="10">
        <v>9</v>
      </c>
      <c r="F51" s="11">
        <v>100</v>
      </c>
      <c r="G51" s="10">
        <v>0</v>
      </c>
      <c r="H51" s="10">
        <v>1</v>
      </c>
      <c r="I51" s="10">
        <v>1</v>
      </c>
      <c r="J51" s="10">
        <v>1</v>
      </c>
      <c r="K51" s="10">
        <v>2</v>
      </c>
      <c r="L51" s="10">
        <v>1</v>
      </c>
      <c r="M51" s="10">
        <v>2</v>
      </c>
      <c r="N51" s="10">
        <v>1</v>
      </c>
      <c r="O51" s="10">
        <v>0</v>
      </c>
      <c r="P51" s="10">
        <v>9</v>
      </c>
      <c r="Q51" s="10">
        <v>34</v>
      </c>
      <c r="R51" s="12">
        <v>47.22</v>
      </c>
    </row>
    <row r="52" spans="1:18" ht="15" customHeight="1" x14ac:dyDescent="0.2">
      <c r="A52" s="57">
        <v>15</v>
      </c>
      <c r="B52" s="60" t="s">
        <v>44</v>
      </c>
      <c r="C52" s="9" t="s">
        <v>15</v>
      </c>
      <c r="D52" s="10">
        <v>5</v>
      </c>
      <c r="E52" s="10">
        <v>5</v>
      </c>
      <c r="F52" s="11">
        <v>100</v>
      </c>
      <c r="G52" s="10">
        <v>0</v>
      </c>
      <c r="H52" s="10">
        <v>0</v>
      </c>
      <c r="I52" s="10">
        <v>2</v>
      </c>
      <c r="J52" s="10">
        <v>2</v>
      </c>
      <c r="K52" s="10">
        <v>1</v>
      </c>
      <c r="L52" s="10">
        <v>0</v>
      </c>
      <c r="M52" s="10">
        <v>0</v>
      </c>
      <c r="N52" s="10">
        <v>0</v>
      </c>
      <c r="O52" s="10">
        <v>0</v>
      </c>
      <c r="P52" s="10">
        <v>5</v>
      </c>
      <c r="Q52" s="10">
        <v>26</v>
      </c>
      <c r="R52" s="12">
        <v>65</v>
      </c>
    </row>
    <row r="53" spans="1:18" ht="15" customHeight="1" x14ac:dyDescent="0.2">
      <c r="A53" s="58"/>
      <c r="B53" s="61"/>
      <c r="C53" s="9" t="s">
        <v>16</v>
      </c>
      <c r="D53" s="10">
        <v>2</v>
      </c>
      <c r="E53" s="10">
        <v>2</v>
      </c>
      <c r="F53" s="11">
        <v>100</v>
      </c>
      <c r="G53" s="10">
        <v>1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2</v>
      </c>
      <c r="Q53" s="10">
        <v>15</v>
      </c>
      <c r="R53" s="12">
        <v>93.75</v>
      </c>
    </row>
    <row r="54" spans="1:18" ht="15" customHeight="1" x14ac:dyDescent="0.2">
      <c r="A54" s="59"/>
      <c r="B54" s="62"/>
      <c r="C54" s="9" t="s">
        <v>17</v>
      </c>
      <c r="D54" s="10">
        <v>7</v>
      </c>
      <c r="E54" s="10">
        <v>7</v>
      </c>
      <c r="F54" s="11">
        <v>100</v>
      </c>
      <c r="G54" s="10">
        <v>1</v>
      </c>
      <c r="H54" s="10">
        <v>1</v>
      </c>
      <c r="I54" s="10">
        <v>2</v>
      </c>
      <c r="J54" s="10">
        <v>2</v>
      </c>
      <c r="K54" s="10">
        <v>1</v>
      </c>
      <c r="L54" s="10">
        <v>0</v>
      </c>
      <c r="M54" s="10">
        <v>0</v>
      </c>
      <c r="N54" s="10">
        <v>0</v>
      </c>
      <c r="O54" s="10">
        <v>0</v>
      </c>
      <c r="P54" s="10">
        <v>7</v>
      </c>
      <c r="Q54" s="10">
        <v>41</v>
      </c>
      <c r="R54" s="12">
        <v>73.209999999999994</v>
      </c>
    </row>
    <row r="55" spans="1:18" ht="15" customHeight="1" x14ac:dyDescent="0.2">
      <c r="A55" s="57">
        <v>16</v>
      </c>
      <c r="B55" s="60" t="s">
        <v>45</v>
      </c>
      <c r="C55" s="9" t="s">
        <v>15</v>
      </c>
      <c r="D55" s="10">
        <v>1</v>
      </c>
      <c r="E55" s="10">
        <v>1</v>
      </c>
      <c r="F55" s="11">
        <v>100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1</v>
      </c>
      <c r="Q55" s="10">
        <v>5</v>
      </c>
      <c r="R55" s="12">
        <v>62.5</v>
      </c>
    </row>
    <row r="56" spans="1:18" ht="15" customHeight="1" x14ac:dyDescent="0.2">
      <c r="A56" s="58"/>
      <c r="B56" s="61"/>
      <c r="C56" s="9" t="s">
        <v>16</v>
      </c>
      <c r="D56" s="10">
        <v>2</v>
      </c>
      <c r="E56" s="10">
        <v>2</v>
      </c>
      <c r="F56" s="11">
        <v>100</v>
      </c>
      <c r="G56" s="10">
        <v>1</v>
      </c>
      <c r="H56" s="10">
        <v>0</v>
      </c>
      <c r="I56" s="10">
        <v>0</v>
      </c>
      <c r="J56" s="10">
        <v>0</v>
      </c>
      <c r="K56" s="10">
        <v>1</v>
      </c>
      <c r="L56" s="10">
        <v>0</v>
      </c>
      <c r="M56" s="10">
        <v>0</v>
      </c>
      <c r="N56" s="10">
        <v>0</v>
      </c>
      <c r="O56" s="10">
        <v>0</v>
      </c>
      <c r="P56" s="10">
        <v>2</v>
      </c>
      <c r="Q56" s="10">
        <v>12</v>
      </c>
      <c r="R56" s="12">
        <v>75</v>
      </c>
    </row>
    <row r="57" spans="1:18" ht="15" customHeight="1" x14ac:dyDescent="0.2">
      <c r="A57" s="59"/>
      <c r="B57" s="62"/>
      <c r="C57" s="9" t="s">
        <v>17</v>
      </c>
      <c r="D57" s="10">
        <v>3</v>
      </c>
      <c r="E57" s="10">
        <v>3</v>
      </c>
      <c r="F57" s="11">
        <v>100</v>
      </c>
      <c r="G57" s="10">
        <v>1</v>
      </c>
      <c r="H57" s="10">
        <v>0</v>
      </c>
      <c r="I57" s="10">
        <v>0</v>
      </c>
      <c r="J57" s="10">
        <v>1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3</v>
      </c>
      <c r="Q57" s="10">
        <v>17</v>
      </c>
      <c r="R57" s="12">
        <v>70.83</v>
      </c>
    </row>
    <row r="58" spans="1:18" ht="15" customHeight="1" x14ac:dyDescent="0.2">
      <c r="A58" s="57">
        <v>17</v>
      </c>
      <c r="B58" s="60" t="s">
        <v>46</v>
      </c>
      <c r="C58" s="9" t="s">
        <v>15</v>
      </c>
      <c r="D58" s="10">
        <v>1</v>
      </c>
      <c r="E58" s="10">
        <v>1</v>
      </c>
      <c r="F58" s="11">
        <v>100</v>
      </c>
      <c r="G58" s="10">
        <v>1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</v>
      </c>
      <c r="Q58" s="10">
        <v>8</v>
      </c>
      <c r="R58" s="12">
        <v>100</v>
      </c>
    </row>
    <row r="59" spans="1:18" ht="15" customHeight="1" x14ac:dyDescent="0.2">
      <c r="A59" s="58"/>
      <c r="B59" s="61"/>
      <c r="C59" s="9" t="s">
        <v>16</v>
      </c>
      <c r="D59" s="10"/>
      <c r="E59" s="10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2"/>
    </row>
    <row r="60" spans="1:18" ht="15" customHeight="1" x14ac:dyDescent="0.2">
      <c r="A60" s="59"/>
      <c r="B60" s="62"/>
      <c r="C60" s="9" t="s">
        <v>17</v>
      </c>
      <c r="D60" s="10">
        <v>1</v>
      </c>
      <c r="E60" s="10">
        <v>1</v>
      </c>
      <c r="F60" s="11">
        <v>100</v>
      </c>
      <c r="G60" s="10">
        <v>1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1</v>
      </c>
      <c r="Q60" s="10">
        <v>8</v>
      </c>
      <c r="R60" s="12">
        <v>100</v>
      </c>
    </row>
    <row r="61" spans="1:18" ht="15" customHeight="1" x14ac:dyDescent="0.2">
      <c r="A61" s="57">
        <v>18</v>
      </c>
      <c r="B61" s="60" t="s">
        <v>47</v>
      </c>
      <c r="C61" s="9" t="s">
        <v>15</v>
      </c>
      <c r="D61" s="10">
        <v>1</v>
      </c>
      <c r="E61" s="10">
        <v>1</v>
      </c>
      <c r="F61" s="11">
        <v>100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</v>
      </c>
      <c r="M61" s="10">
        <v>0</v>
      </c>
      <c r="N61" s="10">
        <v>0</v>
      </c>
      <c r="O61" s="10">
        <v>0</v>
      </c>
      <c r="P61" s="10">
        <v>1</v>
      </c>
      <c r="Q61" s="10">
        <v>3</v>
      </c>
      <c r="R61" s="12">
        <v>37.5</v>
      </c>
    </row>
    <row r="62" spans="1:18" ht="15" customHeight="1" x14ac:dyDescent="0.2">
      <c r="A62" s="58"/>
      <c r="B62" s="61"/>
      <c r="C62" s="9" t="s">
        <v>16</v>
      </c>
      <c r="D62" s="10">
        <v>3</v>
      </c>
      <c r="E62" s="10">
        <v>3</v>
      </c>
      <c r="F62" s="11">
        <v>100</v>
      </c>
      <c r="G62" s="10">
        <v>0</v>
      </c>
      <c r="H62" s="10">
        <v>0</v>
      </c>
      <c r="I62" s="10">
        <v>1</v>
      </c>
      <c r="J62" s="10">
        <v>0</v>
      </c>
      <c r="K62" s="10">
        <v>2</v>
      </c>
      <c r="L62" s="10">
        <v>0</v>
      </c>
      <c r="M62" s="10">
        <v>0</v>
      </c>
      <c r="N62" s="10">
        <v>0</v>
      </c>
      <c r="O62" s="10">
        <v>0</v>
      </c>
      <c r="P62" s="10">
        <v>3</v>
      </c>
      <c r="Q62" s="10">
        <v>14</v>
      </c>
      <c r="R62" s="12">
        <v>58.33</v>
      </c>
    </row>
    <row r="63" spans="1:18" ht="15" customHeight="1" x14ac:dyDescent="0.2">
      <c r="A63" s="59"/>
      <c r="B63" s="62"/>
      <c r="C63" s="9" t="s">
        <v>17</v>
      </c>
      <c r="D63" s="10">
        <v>4</v>
      </c>
      <c r="E63" s="10">
        <v>4</v>
      </c>
      <c r="F63" s="11">
        <v>100</v>
      </c>
      <c r="G63" s="10">
        <v>0</v>
      </c>
      <c r="H63" s="10">
        <v>0</v>
      </c>
      <c r="I63" s="10">
        <v>1</v>
      </c>
      <c r="J63" s="10">
        <v>0</v>
      </c>
      <c r="K63" s="10">
        <v>2</v>
      </c>
      <c r="L63" s="10">
        <v>1</v>
      </c>
      <c r="M63" s="10">
        <v>0</v>
      </c>
      <c r="N63" s="10">
        <v>0</v>
      </c>
      <c r="O63" s="10">
        <v>0</v>
      </c>
      <c r="P63" s="10">
        <v>4</v>
      </c>
      <c r="Q63" s="10">
        <v>17</v>
      </c>
      <c r="R63" s="12">
        <v>53.13</v>
      </c>
    </row>
    <row r="64" spans="1:18" ht="15" customHeight="1" x14ac:dyDescent="0.2">
      <c r="A64" s="65" t="s">
        <v>18</v>
      </c>
      <c r="B64" s="66"/>
      <c r="C64" s="13" t="s">
        <v>15</v>
      </c>
      <c r="D64" s="14">
        <f>SUMIF($C$10:$C$63,$C$64,D10:D63)</f>
        <v>106</v>
      </c>
      <c r="E64" s="14">
        <f>SUMIF($C$10:$C$63,$C$64,E10:E63)</f>
        <v>105</v>
      </c>
      <c r="F64" s="15">
        <f>IF(D64&gt;0,ROUND((E64/D64)*100,2),0)</f>
        <v>99.06</v>
      </c>
      <c r="G64" s="14">
        <f t="shared" ref="G64:Q64" si="0">SUMIF($C$10:$C$63,$C$64,G10:G63)</f>
        <v>7</v>
      </c>
      <c r="H64" s="14">
        <f t="shared" si="0"/>
        <v>9</v>
      </c>
      <c r="I64" s="14">
        <f t="shared" si="0"/>
        <v>10</v>
      </c>
      <c r="J64" s="14">
        <f t="shared" si="0"/>
        <v>17</v>
      </c>
      <c r="K64" s="14">
        <f t="shared" si="0"/>
        <v>20</v>
      </c>
      <c r="L64" s="14">
        <f t="shared" si="0"/>
        <v>23</v>
      </c>
      <c r="M64" s="14">
        <f t="shared" si="0"/>
        <v>7</v>
      </c>
      <c r="N64" s="14">
        <f t="shared" si="0"/>
        <v>12</v>
      </c>
      <c r="O64" s="14">
        <f t="shared" si="0"/>
        <v>1</v>
      </c>
      <c r="P64" s="14">
        <f t="shared" si="0"/>
        <v>106</v>
      </c>
      <c r="Q64" s="14">
        <f t="shared" si="0"/>
        <v>439</v>
      </c>
      <c r="R64" s="16">
        <f>IF(D64&gt;0,ROUND((Q64/D64)*12.5,2),0)</f>
        <v>51.77</v>
      </c>
    </row>
    <row r="65" spans="1:23" ht="15" customHeight="1" x14ac:dyDescent="0.2">
      <c r="A65" s="67"/>
      <c r="B65" s="68"/>
      <c r="C65" s="13" t="s">
        <v>16</v>
      </c>
      <c r="D65" s="14">
        <f>SUMIF($C$10:$C$63,$C$65,D10:D63)</f>
        <v>95</v>
      </c>
      <c r="E65" s="14">
        <f>SUMIF($C$10:$C$63,$C$65,E10:E63)</f>
        <v>95</v>
      </c>
      <c r="F65" s="15">
        <f>IF(D65&gt;0,ROUND((E65/D65)*100,2),0)</f>
        <v>100</v>
      </c>
      <c r="G65" s="14">
        <f t="shared" ref="G65:Q65" si="1">SUMIF($C$10:$C$63,$C$65,G10:G63)</f>
        <v>7</v>
      </c>
      <c r="H65" s="14">
        <f t="shared" si="1"/>
        <v>7</v>
      </c>
      <c r="I65" s="14">
        <f t="shared" si="1"/>
        <v>9</v>
      </c>
      <c r="J65" s="14">
        <f t="shared" si="1"/>
        <v>19</v>
      </c>
      <c r="K65" s="14">
        <f t="shared" si="1"/>
        <v>15</v>
      </c>
      <c r="L65" s="14">
        <f t="shared" si="1"/>
        <v>16</v>
      </c>
      <c r="M65" s="14">
        <f t="shared" si="1"/>
        <v>16</v>
      </c>
      <c r="N65" s="14">
        <f t="shared" si="1"/>
        <v>6</v>
      </c>
      <c r="O65" s="14">
        <f t="shared" si="1"/>
        <v>0</v>
      </c>
      <c r="P65" s="14">
        <f t="shared" si="1"/>
        <v>95</v>
      </c>
      <c r="Q65" s="14">
        <f t="shared" si="1"/>
        <v>400</v>
      </c>
      <c r="R65" s="16">
        <f>IF(D65&gt;0,ROUND((Q65/D65)*12.5,2),0)</f>
        <v>52.63</v>
      </c>
    </row>
    <row r="66" spans="1:23" ht="15" customHeight="1" x14ac:dyDescent="0.2">
      <c r="A66" s="69"/>
      <c r="B66" s="70"/>
      <c r="C66" s="13" t="s">
        <v>17</v>
      </c>
      <c r="D66" s="14">
        <f>SUMIF($C$10:$C$63,$C$66,D10:D63)</f>
        <v>201</v>
      </c>
      <c r="E66" s="14">
        <f>SUMIF($C$10:$C$63,$C$66,E10:E63)</f>
        <v>200</v>
      </c>
      <c r="F66" s="15">
        <f>IF(D66&gt;0,ROUND((E66/D66)*100,2),0)</f>
        <v>99.5</v>
      </c>
      <c r="G66" s="14">
        <f t="shared" ref="G66:Q66" si="2">SUMIF($C$10:$C$63,$C$66,G10:G63)</f>
        <v>14</v>
      </c>
      <c r="H66" s="14">
        <f t="shared" si="2"/>
        <v>16</v>
      </c>
      <c r="I66" s="14">
        <f t="shared" si="2"/>
        <v>19</v>
      </c>
      <c r="J66" s="14">
        <f t="shared" si="2"/>
        <v>36</v>
      </c>
      <c r="K66" s="14">
        <f t="shared" si="2"/>
        <v>35</v>
      </c>
      <c r="L66" s="14">
        <f t="shared" si="2"/>
        <v>39</v>
      </c>
      <c r="M66" s="14">
        <f t="shared" si="2"/>
        <v>23</v>
      </c>
      <c r="N66" s="14">
        <f t="shared" si="2"/>
        <v>18</v>
      </c>
      <c r="O66" s="14">
        <f t="shared" si="2"/>
        <v>1</v>
      </c>
      <c r="P66" s="14">
        <f t="shared" si="2"/>
        <v>201</v>
      </c>
      <c r="Q66" s="14">
        <f t="shared" si="2"/>
        <v>839</v>
      </c>
      <c r="R66" s="16">
        <f>IF(D66&gt;0,ROUND((Q66/D66)*12.5,2),0)</f>
        <v>52.18</v>
      </c>
    </row>
    <row r="67" spans="1:23" ht="20.100000000000001" customHeight="1" x14ac:dyDescent="0.2">
      <c r="A67" s="71" t="s">
        <v>52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3"/>
    </row>
    <row r="68" spans="1:23" s="23" customFormat="1" ht="20.100000000000001" customHeight="1" x14ac:dyDescent="0.2">
      <c r="A68" s="17"/>
      <c r="B68" s="18" t="s">
        <v>53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/>
      <c r="R68" s="20"/>
      <c r="S68" s="21"/>
      <c r="T68" s="22"/>
      <c r="U68" s="21"/>
      <c r="V68" s="21"/>
      <c r="W68" s="21"/>
    </row>
    <row r="69" spans="1:23" s="23" customFormat="1" ht="20.100000000000001" customHeight="1" x14ac:dyDescent="0.2">
      <c r="A69" s="74">
        <v>44029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/>
      <c r="S69" s="21"/>
      <c r="T69" s="22"/>
      <c r="U69" s="21"/>
      <c r="V69" s="21"/>
      <c r="W69" s="21"/>
    </row>
    <row r="70" spans="1:23" s="23" customFormat="1" ht="20.100000000000001" customHeight="1" x14ac:dyDescent="0.2">
      <c r="A70" s="17"/>
      <c r="B70" s="24" t="s">
        <v>54</v>
      </c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9"/>
      <c r="R70" s="20"/>
      <c r="S70" s="21"/>
      <c r="T70" s="22"/>
      <c r="U70" s="21"/>
      <c r="V70" s="21"/>
      <c r="W70" s="21"/>
    </row>
    <row r="71" spans="1:23" s="23" customFormat="1" ht="20.100000000000001" customHeight="1" thickBot="1" x14ac:dyDescent="0.25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9"/>
      <c r="R71" s="80"/>
      <c r="S71" s="21"/>
      <c r="T71" s="22"/>
      <c r="U71" s="21"/>
      <c r="V71" s="21"/>
      <c r="W71" s="21"/>
    </row>
    <row r="1052" spans="1:23" ht="24.95" customHeight="1" x14ac:dyDescent="0.2">
      <c r="A1052" s="26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</row>
    <row r="1053" spans="1:23" ht="24.95" customHeight="1" x14ac:dyDescent="0.2">
      <c r="A1053" s="28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</row>
    <row r="1054" spans="1:23" ht="24.95" customHeight="1" x14ac:dyDescent="0.2">
      <c r="A1054" s="28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</row>
    <row r="1055" spans="1:23" ht="24.95" customHeight="1" x14ac:dyDescent="0.2">
      <c r="A1055" s="28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</row>
    <row r="1056" spans="1:23" ht="24.95" customHeight="1" x14ac:dyDescent="0.2">
      <c r="A1056" s="28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</row>
    <row r="1057" spans="1:23" ht="24.95" customHeight="1" x14ac:dyDescent="0.2">
      <c r="A1057" s="28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</row>
    <row r="1058" spans="1:23" ht="24.95" customHeight="1" x14ac:dyDescent="0.2">
      <c r="A1058" s="28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</row>
    <row r="1059" spans="1:23" ht="24.95" customHeight="1" x14ac:dyDescent="0.2">
      <c r="A1059" s="28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</row>
    <row r="1060" spans="1:23" ht="24.95" customHeight="1" x14ac:dyDescent="0.2">
      <c r="A1060" s="28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</row>
    <row r="1061" spans="1:23" ht="24.95" customHeight="1" x14ac:dyDescent="0.2">
      <c r="A1061" s="28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</row>
    <row r="1062" spans="1:23" ht="24.95" customHeight="1" x14ac:dyDescent="0.2">
      <c r="A1062" s="28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</row>
    <row r="1063" spans="1:23" ht="24.95" customHeight="1" x14ac:dyDescent="0.2">
      <c r="A1063" s="28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</row>
    <row r="1064" spans="1:23" ht="24.95" customHeight="1" x14ac:dyDescent="0.2">
      <c r="A1064" s="28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</row>
    <row r="1065" spans="1:23" ht="24.95" customHeight="1" x14ac:dyDescent="0.2">
      <c r="A1065" s="28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</row>
    <row r="1066" spans="1:23" ht="24.95" customHeight="1" x14ac:dyDescent="0.2">
      <c r="A1066" s="28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</row>
    <row r="1067" spans="1:23" ht="24.95" customHeight="1" x14ac:dyDescent="0.2">
      <c r="A1067" s="28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</row>
    <row r="1068" spans="1:23" ht="24.95" customHeight="1" x14ac:dyDescent="0.2">
      <c r="A1068" s="28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</row>
    <row r="1069" spans="1:23" ht="24.95" customHeight="1" x14ac:dyDescent="0.2">
      <c r="A1069" s="28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</row>
    <row r="1070" spans="1:23" ht="24.95" customHeight="1" x14ac:dyDescent="0.2">
      <c r="A1070" s="28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</row>
    <row r="1071" spans="1:23" ht="24.95" customHeight="1" x14ac:dyDescent="0.2">
      <c r="A1071" s="28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</row>
  </sheetData>
  <sheetProtection algorithmName="SHA-512" hashValue="87V0tIPFn3MF9C17B7VfndpX7Lzf0QLT5SIMvnxGVKLQN2jrCF9pS6qBpXveFaDR82lVexh/hLFhVTiDuYRWeQ==" saltValue="dv5BQfEHuhP1SjjcmftY6w==" spinCount="100000" sheet="1" objects="1" scenarios="1"/>
  <mergeCells count="65">
    <mergeCell ref="A71:R71"/>
    <mergeCell ref="A61:A63"/>
    <mergeCell ref="B61:B63"/>
    <mergeCell ref="A64:B66"/>
    <mergeCell ref="A67:R67"/>
    <mergeCell ref="A69:R69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42" max="1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077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13</v>
      </c>
      <c r="E10" s="10">
        <v>13</v>
      </c>
      <c r="F10" s="11">
        <v>100</v>
      </c>
      <c r="G10" s="10">
        <v>2</v>
      </c>
      <c r="H10" s="10">
        <v>2</v>
      </c>
      <c r="I10" s="10">
        <v>1</v>
      </c>
      <c r="J10" s="10">
        <v>3</v>
      </c>
      <c r="K10" s="10">
        <v>3</v>
      </c>
      <c r="L10" s="10">
        <v>2</v>
      </c>
      <c r="M10" s="10">
        <v>0</v>
      </c>
      <c r="N10" s="10">
        <v>0</v>
      </c>
      <c r="O10" s="10">
        <v>0</v>
      </c>
      <c r="P10" s="10">
        <v>13</v>
      </c>
      <c r="Q10" s="10">
        <v>69</v>
      </c>
      <c r="R10" s="12">
        <v>66.349999999999994</v>
      </c>
    </row>
    <row r="11" spans="1:23" ht="15" customHeight="1" x14ac:dyDescent="0.2">
      <c r="A11" s="58"/>
      <c r="B11" s="61"/>
      <c r="C11" s="9" t="s">
        <v>16</v>
      </c>
      <c r="D11" s="10">
        <v>16</v>
      </c>
      <c r="E11" s="10">
        <v>16</v>
      </c>
      <c r="F11" s="11">
        <v>100</v>
      </c>
      <c r="G11" s="10">
        <v>0</v>
      </c>
      <c r="H11" s="10">
        <v>3</v>
      </c>
      <c r="I11" s="10">
        <v>3</v>
      </c>
      <c r="J11" s="10">
        <v>2</v>
      </c>
      <c r="K11" s="10">
        <v>2</v>
      </c>
      <c r="L11" s="10">
        <v>3</v>
      </c>
      <c r="M11" s="10">
        <v>2</v>
      </c>
      <c r="N11" s="10">
        <v>1</v>
      </c>
      <c r="O11" s="10">
        <v>0</v>
      </c>
      <c r="P11" s="10">
        <v>16</v>
      </c>
      <c r="Q11" s="10">
        <v>71</v>
      </c>
      <c r="R11" s="12">
        <v>55.47</v>
      </c>
    </row>
    <row r="12" spans="1:23" ht="15" customHeight="1" x14ac:dyDescent="0.2">
      <c r="A12" s="59"/>
      <c r="B12" s="62"/>
      <c r="C12" s="9" t="s">
        <v>17</v>
      </c>
      <c r="D12" s="10">
        <v>29</v>
      </c>
      <c r="E12" s="10">
        <v>29</v>
      </c>
      <c r="F12" s="11">
        <v>100</v>
      </c>
      <c r="G12" s="10">
        <v>2</v>
      </c>
      <c r="H12" s="10">
        <v>5</v>
      </c>
      <c r="I12" s="10">
        <v>4</v>
      </c>
      <c r="J12" s="10">
        <v>5</v>
      </c>
      <c r="K12" s="10">
        <v>5</v>
      </c>
      <c r="L12" s="10">
        <v>5</v>
      </c>
      <c r="M12" s="10">
        <v>2</v>
      </c>
      <c r="N12" s="10">
        <v>1</v>
      </c>
      <c r="O12" s="10">
        <v>0</v>
      </c>
      <c r="P12" s="10">
        <v>29</v>
      </c>
      <c r="Q12" s="10">
        <v>140</v>
      </c>
      <c r="R12" s="12">
        <v>60.34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8</v>
      </c>
      <c r="E13" s="10">
        <v>8</v>
      </c>
      <c r="F13" s="11">
        <v>100</v>
      </c>
      <c r="G13" s="10">
        <v>0</v>
      </c>
      <c r="H13" s="10">
        <v>1</v>
      </c>
      <c r="I13" s="10">
        <v>3</v>
      </c>
      <c r="J13" s="10">
        <v>1</v>
      </c>
      <c r="K13" s="10">
        <v>2</v>
      </c>
      <c r="L13" s="10">
        <v>1</v>
      </c>
      <c r="M13" s="10">
        <v>0</v>
      </c>
      <c r="N13" s="10">
        <v>0</v>
      </c>
      <c r="O13" s="10">
        <v>0</v>
      </c>
      <c r="P13" s="10">
        <v>8</v>
      </c>
      <c r="Q13" s="10">
        <v>41</v>
      </c>
      <c r="R13" s="12">
        <v>64.06</v>
      </c>
    </row>
    <row r="14" spans="1:23" ht="15" customHeight="1" x14ac:dyDescent="0.2">
      <c r="A14" s="58"/>
      <c r="B14" s="61"/>
      <c r="C14" s="9" t="s">
        <v>16</v>
      </c>
      <c r="D14" s="10">
        <v>9</v>
      </c>
      <c r="E14" s="10">
        <v>9</v>
      </c>
      <c r="F14" s="11">
        <v>100</v>
      </c>
      <c r="G14" s="10">
        <v>2</v>
      </c>
      <c r="H14" s="10">
        <v>1</v>
      </c>
      <c r="I14" s="10">
        <v>2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10">
        <v>0</v>
      </c>
      <c r="P14" s="10">
        <v>9</v>
      </c>
      <c r="Q14" s="10">
        <v>51</v>
      </c>
      <c r="R14" s="12">
        <v>70.83</v>
      </c>
    </row>
    <row r="15" spans="1:23" ht="15" customHeight="1" x14ac:dyDescent="0.2">
      <c r="A15" s="59"/>
      <c r="B15" s="62"/>
      <c r="C15" s="9" t="s">
        <v>17</v>
      </c>
      <c r="D15" s="10">
        <v>17</v>
      </c>
      <c r="E15" s="10">
        <v>17</v>
      </c>
      <c r="F15" s="11">
        <v>100</v>
      </c>
      <c r="G15" s="10">
        <v>2</v>
      </c>
      <c r="H15" s="10">
        <v>2</v>
      </c>
      <c r="I15" s="10">
        <v>5</v>
      </c>
      <c r="J15" s="10">
        <v>1</v>
      </c>
      <c r="K15" s="10">
        <v>6</v>
      </c>
      <c r="L15" s="10">
        <v>1</v>
      </c>
      <c r="M15" s="10">
        <v>0</v>
      </c>
      <c r="N15" s="10">
        <v>0</v>
      </c>
      <c r="O15" s="10">
        <v>0</v>
      </c>
      <c r="P15" s="10">
        <v>17</v>
      </c>
      <c r="Q15" s="10">
        <v>92</v>
      </c>
      <c r="R15" s="12">
        <v>67.650000000000006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15</v>
      </c>
      <c r="E16" s="10">
        <v>15</v>
      </c>
      <c r="F16" s="11">
        <v>100</v>
      </c>
      <c r="G16" s="10">
        <v>1</v>
      </c>
      <c r="H16" s="10">
        <v>0</v>
      </c>
      <c r="I16" s="10">
        <v>2</v>
      </c>
      <c r="J16" s="10">
        <v>4</v>
      </c>
      <c r="K16" s="10">
        <v>3</v>
      </c>
      <c r="L16" s="10">
        <v>3</v>
      </c>
      <c r="M16" s="10">
        <v>2</v>
      </c>
      <c r="N16" s="10">
        <v>0</v>
      </c>
      <c r="O16" s="10">
        <v>0</v>
      </c>
      <c r="P16" s="10">
        <v>15</v>
      </c>
      <c r="Q16" s="10">
        <v>65</v>
      </c>
      <c r="R16" s="12">
        <v>54.17</v>
      </c>
    </row>
    <row r="17" spans="1:18" ht="15" customHeight="1" x14ac:dyDescent="0.2">
      <c r="A17" s="58"/>
      <c r="B17" s="61"/>
      <c r="C17" s="9" t="s">
        <v>16</v>
      </c>
      <c r="D17" s="10">
        <v>16</v>
      </c>
      <c r="E17" s="10">
        <v>16</v>
      </c>
      <c r="F17" s="11">
        <v>100</v>
      </c>
      <c r="G17" s="10">
        <v>3</v>
      </c>
      <c r="H17" s="10">
        <v>1</v>
      </c>
      <c r="I17" s="10">
        <v>3</v>
      </c>
      <c r="J17" s="10">
        <v>4</v>
      </c>
      <c r="K17" s="10">
        <v>4</v>
      </c>
      <c r="L17" s="10">
        <v>0</v>
      </c>
      <c r="M17" s="10">
        <v>1</v>
      </c>
      <c r="N17" s="10">
        <v>0</v>
      </c>
      <c r="O17" s="10">
        <v>0</v>
      </c>
      <c r="P17" s="10">
        <v>16</v>
      </c>
      <c r="Q17" s="10">
        <v>87</v>
      </c>
      <c r="R17" s="12">
        <v>67.97</v>
      </c>
    </row>
    <row r="18" spans="1:18" ht="15" customHeight="1" x14ac:dyDescent="0.2">
      <c r="A18" s="59"/>
      <c r="B18" s="62"/>
      <c r="C18" s="9" t="s">
        <v>17</v>
      </c>
      <c r="D18" s="10">
        <v>31</v>
      </c>
      <c r="E18" s="10">
        <v>31</v>
      </c>
      <c r="F18" s="11">
        <v>100</v>
      </c>
      <c r="G18" s="10">
        <v>4</v>
      </c>
      <c r="H18" s="10">
        <v>1</v>
      </c>
      <c r="I18" s="10">
        <v>5</v>
      </c>
      <c r="J18" s="10">
        <v>8</v>
      </c>
      <c r="K18" s="10">
        <v>7</v>
      </c>
      <c r="L18" s="10">
        <v>3</v>
      </c>
      <c r="M18" s="10">
        <v>3</v>
      </c>
      <c r="N18" s="10">
        <v>0</v>
      </c>
      <c r="O18" s="10">
        <v>0</v>
      </c>
      <c r="P18" s="10">
        <v>31</v>
      </c>
      <c r="Q18" s="10">
        <v>152</v>
      </c>
      <c r="R18" s="12">
        <v>61.29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11</v>
      </c>
      <c r="E19" s="10">
        <v>11</v>
      </c>
      <c r="F19" s="11">
        <v>100</v>
      </c>
      <c r="G19" s="10">
        <v>0</v>
      </c>
      <c r="H19" s="10">
        <v>0</v>
      </c>
      <c r="I19" s="10">
        <v>0</v>
      </c>
      <c r="J19" s="10">
        <v>2</v>
      </c>
      <c r="K19" s="10">
        <v>2</v>
      </c>
      <c r="L19" s="10">
        <v>3</v>
      </c>
      <c r="M19" s="10">
        <v>3</v>
      </c>
      <c r="N19" s="10">
        <v>1</v>
      </c>
      <c r="O19" s="10">
        <v>0</v>
      </c>
      <c r="P19" s="10">
        <v>11</v>
      </c>
      <c r="Q19" s="10">
        <v>34</v>
      </c>
      <c r="R19" s="12">
        <v>38.64</v>
      </c>
    </row>
    <row r="20" spans="1:18" ht="15" customHeight="1" x14ac:dyDescent="0.2">
      <c r="A20" s="58"/>
      <c r="B20" s="61"/>
      <c r="C20" s="9" t="s">
        <v>16</v>
      </c>
      <c r="D20" s="10">
        <v>14</v>
      </c>
      <c r="E20" s="10">
        <v>14</v>
      </c>
      <c r="F20" s="11">
        <v>100</v>
      </c>
      <c r="G20" s="10">
        <v>0</v>
      </c>
      <c r="H20" s="10">
        <v>0</v>
      </c>
      <c r="I20" s="10">
        <v>0</v>
      </c>
      <c r="J20" s="10">
        <v>2</v>
      </c>
      <c r="K20" s="10">
        <v>3</v>
      </c>
      <c r="L20" s="10">
        <v>7</v>
      </c>
      <c r="M20" s="10">
        <v>2</v>
      </c>
      <c r="N20" s="10">
        <v>0</v>
      </c>
      <c r="O20" s="10">
        <v>0</v>
      </c>
      <c r="P20" s="10">
        <v>14</v>
      </c>
      <c r="Q20" s="10">
        <v>47</v>
      </c>
      <c r="R20" s="12">
        <v>41.96</v>
      </c>
    </row>
    <row r="21" spans="1:18" ht="15" customHeight="1" x14ac:dyDescent="0.2">
      <c r="A21" s="59"/>
      <c r="B21" s="62"/>
      <c r="C21" s="9" t="s">
        <v>17</v>
      </c>
      <c r="D21" s="10">
        <v>25</v>
      </c>
      <c r="E21" s="10">
        <v>25</v>
      </c>
      <c r="F21" s="11">
        <v>100</v>
      </c>
      <c r="G21" s="10">
        <v>0</v>
      </c>
      <c r="H21" s="10">
        <v>0</v>
      </c>
      <c r="I21" s="10">
        <v>0</v>
      </c>
      <c r="J21" s="10">
        <v>4</v>
      </c>
      <c r="K21" s="10">
        <v>5</v>
      </c>
      <c r="L21" s="10">
        <v>10</v>
      </c>
      <c r="M21" s="10">
        <v>5</v>
      </c>
      <c r="N21" s="10">
        <v>1</v>
      </c>
      <c r="O21" s="10">
        <v>0</v>
      </c>
      <c r="P21" s="10">
        <v>25</v>
      </c>
      <c r="Q21" s="10">
        <v>81</v>
      </c>
      <c r="R21" s="12">
        <v>40.5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15</v>
      </c>
      <c r="E22" s="10">
        <v>15</v>
      </c>
      <c r="F22" s="11">
        <v>100</v>
      </c>
      <c r="G22" s="10">
        <v>0</v>
      </c>
      <c r="H22" s="10">
        <v>2</v>
      </c>
      <c r="I22" s="10">
        <v>1</v>
      </c>
      <c r="J22" s="10">
        <v>6</v>
      </c>
      <c r="K22" s="10">
        <v>3</v>
      </c>
      <c r="L22" s="10">
        <v>1</v>
      </c>
      <c r="M22" s="10">
        <v>2</v>
      </c>
      <c r="N22" s="10">
        <v>0</v>
      </c>
      <c r="O22" s="10">
        <v>0</v>
      </c>
      <c r="P22" s="10">
        <v>15</v>
      </c>
      <c r="Q22" s="10">
        <v>69</v>
      </c>
      <c r="R22" s="12">
        <v>57.5</v>
      </c>
    </row>
    <row r="23" spans="1:18" ht="15" customHeight="1" x14ac:dyDescent="0.2">
      <c r="A23" s="58"/>
      <c r="B23" s="61"/>
      <c r="C23" s="9" t="s">
        <v>16</v>
      </c>
      <c r="D23" s="10">
        <v>21</v>
      </c>
      <c r="E23" s="10">
        <v>21</v>
      </c>
      <c r="F23" s="11">
        <v>100</v>
      </c>
      <c r="G23" s="10">
        <v>1</v>
      </c>
      <c r="H23" s="10">
        <v>1</v>
      </c>
      <c r="I23" s="10">
        <v>5</v>
      </c>
      <c r="J23" s="10">
        <v>5</v>
      </c>
      <c r="K23" s="10">
        <v>6</v>
      </c>
      <c r="L23" s="10">
        <v>3</v>
      </c>
      <c r="M23" s="10">
        <v>0</v>
      </c>
      <c r="N23" s="10">
        <v>0</v>
      </c>
      <c r="O23" s="10">
        <v>0</v>
      </c>
      <c r="P23" s="10">
        <v>21</v>
      </c>
      <c r="Q23" s="10">
        <v>103</v>
      </c>
      <c r="R23" s="12">
        <v>61.31</v>
      </c>
    </row>
    <row r="24" spans="1:18" ht="15" customHeight="1" x14ac:dyDescent="0.2">
      <c r="A24" s="59"/>
      <c r="B24" s="62"/>
      <c r="C24" s="9" t="s">
        <v>17</v>
      </c>
      <c r="D24" s="10">
        <v>36</v>
      </c>
      <c r="E24" s="10">
        <v>36</v>
      </c>
      <c r="F24" s="11">
        <v>100</v>
      </c>
      <c r="G24" s="10">
        <v>1</v>
      </c>
      <c r="H24" s="10">
        <v>3</v>
      </c>
      <c r="I24" s="10">
        <v>6</v>
      </c>
      <c r="J24" s="10">
        <v>11</v>
      </c>
      <c r="K24" s="10">
        <v>9</v>
      </c>
      <c r="L24" s="10">
        <v>4</v>
      </c>
      <c r="M24" s="10">
        <v>2</v>
      </c>
      <c r="N24" s="10">
        <v>0</v>
      </c>
      <c r="O24" s="10">
        <v>0</v>
      </c>
      <c r="P24" s="10">
        <v>36</v>
      </c>
      <c r="Q24" s="10">
        <v>172</v>
      </c>
      <c r="R24" s="12">
        <v>59.72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15</v>
      </c>
      <c r="E25" s="10">
        <v>15</v>
      </c>
      <c r="F25" s="11">
        <v>100</v>
      </c>
      <c r="G25" s="10">
        <v>0</v>
      </c>
      <c r="H25" s="10">
        <v>2</v>
      </c>
      <c r="I25" s="10">
        <v>0</v>
      </c>
      <c r="J25" s="10">
        <v>1</v>
      </c>
      <c r="K25" s="10">
        <v>6</v>
      </c>
      <c r="L25" s="10">
        <v>0</v>
      </c>
      <c r="M25" s="10">
        <v>4</v>
      </c>
      <c r="N25" s="10">
        <v>2</v>
      </c>
      <c r="O25" s="10">
        <v>0</v>
      </c>
      <c r="P25" s="10">
        <v>15</v>
      </c>
      <c r="Q25" s="10">
        <v>53</v>
      </c>
      <c r="R25" s="12">
        <v>44.17</v>
      </c>
    </row>
    <row r="26" spans="1:18" ht="15" customHeight="1" x14ac:dyDescent="0.2">
      <c r="A26" s="58"/>
      <c r="B26" s="61"/>
      <c r="C26" s="9" t="s">
        <v>16</v>
      </c>
      <c r="D26" s="10">
        <v>7</v>
      </c>
      <c r="E26" s="10">
        <v>7</v>
      </c>
      <c r="F26" s="11">
        <v>100</v>
      </c>
      <c r="G26" s="10">
        <v>0</v>
      </c>
      <c r="H26" s="10">
        <v>1</v>
      </c>
      <c r="I26" s="10">
        <v>1</v>
      </c>
      <c r="J26" s="10">
        <v>2</v>
      </c>
      <c r="K26" s="10">
        <v>1</v>
      </c>
      <c r="L26" s="10">
        <v>1</v>
      </c>
      <c r="M26" s="10">
        <v>1</v>
      </c>
      <c r="N26" s="10">
        <v>0</v>
      </c>
      <c r="O26" s="10">
        <v>0</v>
      </c>
      <c r="P26" s="10">
        <v>7</v>
      </c>
      <c r="Q26" s="10">
        <v>32</v>
      </c>
      <c r="R26" s="12">
        <v>57.14</v>
      </c>
    </row>
    <row r="27" spans="1:18" ht="15" customHeight="1" x14ac:dyDescent="0.2">
      <c r="A27" s="59"/>
      <c r="B27" s="62"/>
      <c r="C27" s="9" t="s">
        <v>17</v>
      </c>
      <c r="D27" s="10">
        <v>22</v>
      </c>
      <c r="E27" s="10">
        <v>22</v>
      </c>
      <c r="F27" s="11">
        <v>100</v>
      </c>
      <c r="G27" s="10">
        <v>0</v>
      </c>
      <c r="H27" s="10">
        <v>3</v>
      </c>
      <c r="I27" s="10">
        <v>1</v>
      </c>
      <c r="J27" s="10">
        <v>3</v>
      </c>
      <c r="K27" s="10">
        <v>7</v>
      </c>
      <c r="L27" s="10">
        <v>1</v>
      </c>
      <c r="M27" s="10">
        <v>5</v>
      </c>
      <c r="N27" s="10">
        <v>2</v>
      </c>
      <c r="O27" s="10">
        <v>0</v>
      </c>
      <c r="P27" s="10">
        <v>22</v>
      </c>
      <c r="Q27" s="10">
        <v>85</v>
      </c>
      <c r="R27" s="12">
        <v>48.3</v>
      </c>
    </row>
    <row r="28" spans="1:18" ht="15" customHeight="1" x14ac:dyDescent="0.2">
      <c r="A28" s="57">
        <v>7</v>
      </c>
      <c r="B28" s="60" t="s">
        <v>29</v>
      </c>
      <c r="C28" s="9" t="s">
        <v>15</v>
      </c>
      <c r="D28" s="10">
        <v>4</v>
      </c>
      <c r="E28" s="10">
        <v>4</v>
      </c>
      <c r="F28" s="11">
        <v>100</v>
      </c>
      <c r="G28" s="10">
        <v>0</v>
      </c>
      <c r="H28" s="10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4</v>
      </c>
      <c r="Q28" s="10">
        <v>26</v>
      </c>
      <c r="R28" s="12">
        <v>81.25</v>
      </c>
    </row>
    <row r="29" spans="1:18" ht="15" customHeight="1" x14ac:dyDescent="0.2">
      <c r="A29" s="58"/>
      <c r="B29" s="61"/>
      <c r="C29" s="9" t="s">
        <v>16</v>
      </c>
      <c r="D29" s="10">
        <v>5</v>
      </c>
      <c r="E29" s="10">
        <v>5</v>
      </c>
      <c r="F29" s="11">
        <v>100</v>
      </c>
      <c r="G29" s="10">
        <v>0</v>
      </c>
      <c r="H29" s="10">
        <v>0</v>
      </c>
      <c r="I29" s="10">
        <v>0</v>
      </c>
      <c r="J29" s="10">
        <v>1</v>
      </c>
      <c r="K29" s="10">
        <v>4</v>
      </c>
      <c r="L29" s="10">
        <v>0</v>
      </c>
      <c r="M29" s="10">
        <v>0</v>
      </c>
      <c r="N29" s="10">
        <v>0</v>
      </c>
      <c r="O29" s="10">
        <v>0</v>
      </c>
      <c r="P29" s="10">
        <v>5</v>
      </c>
      <c r="Q29" s="10">
        <v>21</v>
      </c>
      <c r="R29" s="12">
        <v>52.5</v>
      </c>
    </row>
    <row r="30" spans="1:18" ht="15" customHeight="1" x14ac:dyDescent="0.2">
      <c r="A30" s="59"/>
      <c r="B30" s="62"/>
      <c r="C30" s="9" t="s">
        <v>17</v>
      </c>
      <c r="D30" s="10">
        <v>9</v>
      </c>
      <c r="E30" s="10">
        <v>9</v>
      </c>
      <c r="F30" s="11">
        <v>100</v>
      </c>
      <c r="G30" s="10">
        <v>0</v>
      </c>
      <c r="H30" s="10">
        <v>2</v>
      </c>
      <c r="I30" s="10">
        <v>2</v>
      </c>
      <c r="J30" s="10">
        <v>1</v>
      </c>
      <c r="K30" s="10">
        <v>4</v>
      </c>
      <c r="L30" s="10">
        <v>0</v>
      </c>
      <c r="M30" s="10">
        <v>0</v>
      </c>
      <c r="N30" s="10">
        <v>0</v>
      </c>
      <c r="O30" s="10">
        <v>0</v>
      </c>
      <c r="P30" s="10">
        <v>9</v>
      </c>
      <c r="Q30" s="10">
        <v>47</v>
      </c>
      <c r="R30" s="12">
        <v>65.28</v>
      </c>
    </row>
    <row r="31" spans="1:18" ht="15" customHeight="1" x14ac:dyDescent="0.2">
      <c r="A31" s="57">
        <v>8</v>
      </c>
      <c r="B31" s="60" t="s">
        <v>31</v>
      </c>
      <c r="C31" s="9" t="s">
        <v>15</v>
      </c>
      <c r="D31" s="10">
        <v>9</v>
      </c>
      <c r="E31" s="10">
        <v>9</v>
      </c>
      <c r="F31" s="11">
        <v>100</v>
      </c>
      <c r="G31" s="10">
        <v>0</v>
      </c>
      <c r="H31" s="10">
        <v>1</v>
      </c>
      <c r="I31" s="10">
        <v>0</v>
      </c>
      <c r="J31" s="10">
        <v>1</v>
      </c>
      <c r="K31" s="10">
        <v>4</v>
      </c>
      <c r="L31" s="10">
        <v>3</v>
      </c>
      <c r="M31" s="10">
        <v>0</v>
      </c>
      <c r="N31" s="10">
        <v>0</v>
      </c>
      <c r="O31" s="10">
        <v>0</v>
      </c>
      <c r="P31" s="10">
        <v>9</v>
      </c>
      <c r="Q31" s="10">
        <v>37</v>
      </c>
      <c r="R31" s="12">
        <v>51.39</v>
      </c>
    </row>
    <row r="32" spans="1:18" ht="15" customHeight="1" x14ac:dyDescent="0.2">
      <c r="A32" s="58"/>
      <c r="B32" s="61"/>
      <c r="C32" s="9" t="s">
        <v>16</v>
      </c>
      <c r="D32" s="10">
        <v>11</v>
      </c>
      <c r="E32" s="10">
        <v>11</v>
      </c>
      <c r="F32" s="11">
        <v>100</v>
      </c>
      <c r="G32" s="10">
        <v>0</v>
      </c>
      <c r="H32" s="10">
        <v>1</v>
      </c>
      <c r="I32" s="10">
        <v>1</v>
      </c>
      <c r="J32" s="10">
        <v>1</v>
      </c>
      <c r="K32" s="10">
        <v>3</v>
      </c>
      <c r="L32" s="10">
        <v>1</v>
      </c>
      <c r="M32" s="10">
        <v>3</v>
      </c>
      <c r="N32" s="10">
        <v>1</v>
      </c>
      <c r="O32" s="10">
        <v>0</v>
      </c>
      <c r="P32" s="10">
        <v>11</v>
      </c>
      <c r="Q32" s="10">
        <v>40</v>
      </c>
      <c r="R32" s="12">
        <v>45.45</v>
      </c>
    </row>
    <row r="33" spans="1:18" ht="15" customHeight="1" x14ac:dyDescent="0.2">
      <c r="A33" s="59"/>
      <c r="B33" s="62"/>
      <c r="C33" s="9" t="s">
        <v>17</v>
      </c>
      <c r="D33" s="10">
        <v>20</v>
      </c>
      <c r="E33" s="10">
        <v>20</v>
      </c>
      <c r="F33" s="11">
        <v>100</v>
      </c>
      <c r="G33" s="10">
        <v>0</v>
      </c>
      <c r="H33" s="10">
        <v>2</v>
      </c>
      <c r="I33" s="10">
        <v>1</v>
      </c>
      <c r="J33" s="10">
        <v>2</v>
      </c>
      <c r="K33" s="10">
        <v>7</v>
      </c>
      <c r="L33" s="10">
        <v>4</v>
      </c>
      <c r="M33" s="10">
        <v>3</v>
      </c>
      <c r="N33" s="10">
        <v>1</v>
      </c>
      <c r="O33" s="10">
        <v>0</v>
      </c>
      <c r="P33" s="10">
        <v>20</v>
      </c>
      <c r="Q33" s="10">
        <v>77</v>
      </c>
      <c r="R33" s="12">
        <v>48.13</v>
      </c>
    </row>
    <row r="34" spans="1:18" ht="15" customHeight="1" x14ac:dyDescent="0.2">
      <c r="A34" s="57">
        <v>9</v>
      </c>
      <c r="B34" s="60" t="s">
        <v>32</v>
      </c>
      <c r="C34" s="9" t="s">
        <v>15</v>
      </c>
      <c r="D34" s="10">
        <v>24</v>
      </c>
      <c r="E34" s="10">
        <v>24</v>
      </c>
      <c r="F34" s="11">
        <v>100</v>
      </c>
      <c r="G34" s="10">
        <v>0</v>
      </c>
      <c r="H34" s="10">
        <v>1</v>
      </c>
      <c r="I34" s="10">
        <v>1</v>
      </c>
      <c r="J34" s="10">
        <v>7</v>
      </c>
      <c r="K34" s="10">
        <v>4</v>
      </c>
      <c r="L34" s="10">
        <v>8</v>
      </c>
      <c r="M34" s="10">
        <v>1</v>
      </c>
      <c r="N34" s="10">
        <v>2</v>
      </c>
      <c r="O34" s="10">
        <v>0</v>
      </c>
      <c r="P34" s="10">
        <v>24</v>
      </c>
      <c r="Q34" s="10">
        <v>92</v>
      </c>
      <c r="R34" s="12">
        <v>47.92</v>
      </c>
    </row>
    <row r="35" spans="1:18" ht="15" customHeight="1" x14ac:dyDescent="0.2">
      <c r="A35" s="58"/>
      <c r="B35" s="61"/>
      <c r="C35" s="9" t="s">
        <v>16</v>
      </c>
      <c r="D35" s="10">
        <v>37</v>
      </c>
      <c r="E35" s="10">
        <v>37</v>
      </c>
      <c r="F35" s="11">
        <v>100</v>
      </c>
      <c r="G35" s="10">
        <v>1</v>
      </c>
      <c r="H35" s="10">
        <v>4</v>
      </c>
      <c r="I35" s="10">
        <v>6</v>
      </c>
      <c r="J35" s="10">
        <v>10</v>
      </c>
      <c r="K35" s="10">
        <v>6</v>
      </c>
      <c r="L35" s="10">
        <v>2</v>
      </c>
      <c r="M35" s="10">
        <v>8</v>
      </c>
      <c r="N35" s="10">
        <v>0</v>
      </c>
      <c r="O35" s="10">
        <v>0</v>
      </c>
      <c r="P35" s="10">
        <v>37</v>
      </c>
      <c r="Q35" s="10">
        <v>168</v>
      </c>
      <c r="R35" s="12">
        <v>56.76</v>
      </c>
    </row>
    <row r="36" spans="1:18" ht="15" customHeight="1" x14ac:dyDescent="0.2">
      <c r="A36" s="59"/>
      <c r="B36" s="62"/>
      <c r="C36" s="9" t="s">
        <v>17</v>
      </c>
      <c r="D36" s="10">
        <v>61</v>
      </c>
      <c r="E36" s="10">
        <v>61</v>
      </c>
      <c r="F36" s="11">
        <v>100</v>
      </c>
      <c r="G36" s="10">
        <v>1</v>
      </c>
      <c r="H36" s="10">
        <v>5</v>
      </c>
      <c r="I36" s="10">
        <v>7</v>
      </c>
      <c r="J36" s="10">
        <v>17</v>
      </c>
      <c r="K36" s="10">
        <v>10</v>
      </c>
      <c r="L36" s="10">
        <v>10</v>
      </c>
      <c r="M36" s="10">
        <v>9</v>
      </c>
      <c r="N36" s="10">
        <v>2</v>
      </c>
      <c r="O36" s="10">
        <v>0</v>
      </c>
      <c r="P36" s="10">
        <v>61</v>
      </c>
      <c r="Q36" s="10">
        <v>260</v>
      </c>
      <c r="R36" s="12">
        <v>53.28</v>
      </c>
    </row>
    <row r="37" spans="1:18" ht="15" customHeight="1" x14ac:dyDescent="0.2">
      <c r="A37" s="57">
        <v>10</v>
      </c>
      <c r="B37" s="60" t="s">
        <v>33</v>
      </c>
      <c r="C37" s="9" t="s">
        <v>15</v>
      </c>
      <c r="D37" s="10">
        <v>18</v>
      </c>
      <c r="E37" s="10">
        <v>18</v>
      </c>
      <c r="F37" s="11">
        <v>100</v>
      </c>
      <c r="G37" s="10">
        <v>0</v>
      </c>
      <c r="H37" s="10">
        <v>2</v>
      </c>
      <c r="I37" s="10">
        <v>1</v>
      </c>
      <c r="J37" s="10">
        <v>1</v>
      </c>
      <c r="K37" s="10">
        <v>4</v>
      </c>
      <c r="L37" s="10">
        <v>7</v>
      </c>
      <c r="M37" s="10">
        <v>2</v>
      </c>
      <c r="N37" s="10">
        <v>1</v>
      </c>
      <c r="O37" s="10">
        <v>0</v>
      </c>
      <c r="P37" s="10">
        <v>18</v>
      </c>
      <c r="Q37" s="10">
        <v>67</v>
      </c>
      <c r="R37" s="12">
        <v>46.53</v>
      </c>
    </row>
    <row r="38" spans="1:18" ht="15" customHeight="1" x14ac:dyDescent="0.2">
      <c r="A38" s="58"/>
      <c r="B38" s="61"/>
      <c r="C38" s="9" t="s">
        <v>16</v>
      </c>
      <c r="D38" s="10">
        <v>18</v>
      </c>
      <c r="E38" s="10">
        <v>18</v>
      </c>
      <c r="F38" s="11">
        <v>100</v>
      </c>
      <c r="G38" s="10">
        <v>0</v>
      </c>
      <c r="H38" s="10">
        <v>1</v>
      </c>
      <c r="I38" s="10">
        <v>0</v>
      </c>
      <c r="J38" s="10">
        <v>2</v>
      </c>
      <c r="K38" s="10">
        <v>3</v>
      </c>
      <c r="L38" s="10">
        <v>6</v>
      </c>
      <c r="M38" s="10">
        <v>5</v>
      </c>
      <c r="N38" s="10">
        <v>1</v>
      </c>
      <c r="O38" s="10">
        <v>0</v>
      </c>
      <c r="P38" s="10">
        <v>18</v>
      </c>
      <c r="Q38" s="10">
        <v>58</v>
      </c>
      <c r="R38" s="12">
        <v>40.28</v>
      </c>
    </row>
    <row r="39" spans="1:18" ht="15" customHeight="1" x14ac:dyDescent="0.2">
      <c r="A39" s="59"/>
      <c r="B39" s="62"/>
      <c r="C39" s="9" t="s">
        <v>17</v>
      </c>
      <c r="D39" s="10">
        <v>36</v>
      </c>
      <c r="E39" s="10">
        <v>36</v>
      </c>
      <c r="F39" s="11">
        <v>100</v>
      </c>
      <c r="G39" s="10">
        <v>0</v>
      </c>
      <c r="H39" s="10">
        <v>3</v>
      </c>
      <c r="I39" s="10">
        <v>1</v>
      </c>
      <c r="J39" s="10">
        <v>3</v>
      </c>
      <c r="K39" s="10">
        <v>7</v>
      </c>
      <c r="L39" s="10">
        <v>13</v>
      </c>
      <c r="M39" s="10">
        <v>7</v>
      </c>
      <c r="N39" s="10">
        <v>2</v>
      </c>
      <c r="O39" s="10">
        <v>0</v>
      </c>
      <c r="P39" s="10">
        <v>36</v>
      </c>
      <c r="Q39" s="10">
        <v>125</v>
      </c>
      <c r="R39" s="12">
        <v>43.4</v>
      </c>
    </row>
    <row r="40" spans="1:18" ht="15" customHeight="1" x14ac:dyDescent="0.2">
      <c r="A40" s="57">
        <v>11</v>
      </c>
      <c r="B40" s="60" t="s">
        <v>35</v>
      </c>
      <c r="C40" s="9" t="s">
        <v>15</v>
      </c>
      <c r="D40" s="10">
        <v>11</v>
      </c>
      <c r="E40" s="10">
        <v>11</v>
      </c>
      <c r="F40" s="11">
        <v>100</v>
      </c>
      <c r="G40" s="10">
        <v>2</v>
      </c>
      <c r="H40" s="10">
        <v>3</v>
      </c>
      <c r="I40" s="10">
        <v>3</v>
      </c>
      <c r="J40" s="10">
        <v>3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11</v>
      </c>
      <c r="Q40" s="10">
        <v>70</v>
      </c>
      <c r="R40" s="12">
        <v>79.55</v>
      </c>
    </row>
    <row r="41" spans="1:18" ht="15" customHeight="1" x14ac:dyDescent="0.2">
      <c r="A41" s="58"/>
      <c r="B41" s="61"/>
      <c r="C41" s="9" t="s">
        <v>16</v>
      </c>
      <c r="D41" s="10">
        <v>14</v>
      </c>
      <c r="E41" s="10">
        <v>14</v>
      </c>
      <c r="F41" s="11">
        <v>100</v>
      </c>
      <c r="G41" s="10">
        <v>3</v>
      </c>
      <c r="H41" s="10">
        <v>3</v>
      </c>
      <c r="I41" s="10">
        <v>4</v>
      </c>
      <c r="J41" s="10">
        <v>3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14</v>
      </c>
      <c r="Q41" s="10">
        <v>88</v>
      </c>
      <c r="R41" s="12">
        <v>78.569999999999993</v>
      </c>
    </row>
    <row r="42" spans="1:18" ht="15" customHeight="1" x14ac:dyDescent="0.2">
      <c r="A42" s="59"/>
      <c r="B42" s="62"/>
      <c r="C42" s="9" t="s">
        <v>17</v>
      </c>
      <c r="D42" s="10">
        <v>25</v>
      </c>
      <c r="E42" s="10">
        <v>25</v>
      </c>
      <c r="F42" s="11">
        <v>100</v>
      </c>
      <c r="G42" s="10">
        <v>5</v>
      </c>
      <c r="H42" s="10">
        <v>6</v>
      </c>
      <c r="I42" s="10">
        <v>7</v>
      </c>
      <c r="J42" s="10">
        <v>6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25</v>
      </c>
      <c r="Q42" s="10">
        <v>158</v>
      </c>
      <c r="R42" s="12">
        <v>79</v>
      </c>
    </row>
    <row r="43" spans="1:18" ht="15" customHeight="1" x14ac:dyDescent="0.2">
      <c r="A43" s="57">
        <v>12</v>
      </c>
      <c r="B43" s="60" t="s">
        <v>37</v>
      </c>
      <c r="C43" s="9" t="s">
        <v>15</v>
      </c>
      <c r="D43" s="10">
        <v>7</v>
      </c>
      <c r="E43" s="10">
        <v>7</v>
      </c>
      <c r="F43" s="11">
        <v>100</v>
      </c>
      <c r="G43" s="10">
        <v>1</v>
      </c>
      <c r="H43" s="10">
        <v>1</v>
      </c>
      <c r="I43" s="10">
        <v>1</v>
      </c>
      <c r="J43" s="10">
        <v>1</v>
      </c>
      <c r="K43" s="10">
        <v>2</v>
      </c>
      <c r="L43" s="10">
        <v>1</v>
      </c>
      <c r="M43" s="10">
        <v>0</v>
      </c>
      <c r="N43" s="10">
        <v>0</v>
      </c>
      <c r="O43" s="10">
        <v>0</v>
      </c>
      <c r="P43" s="10">
        <v>7</v>
      </c>
      <c r="Q43" s="10">
        <v>37</v>
      </c>
      <c r="R43" s="12">
        <v>66.069999999999993</v>
      </c>
    </row>
    <row r="44" spans="1:18" ht="15" customHeight="1" x14ac:dyDescent="0.2">
      <c r="A44" s="58"/>
      <c r="B44" s="61"/>
      <c r="C44" s="9" t="s">
        <v>16</v>
      </c>
      <c r="D44" s="10">
        <v>7</v>
      </c>
      <c r="E44" s="10">
        <v>7</v>
      </c>
      <c r="F44" s="11">
        <v>100</v>
      </c>
      <c r="G44" s="10">
        <v>0</v>
      </c>
      <c r="H44" s="10">
        <v>1</v>
      </c>
      <c r="I44" s="10">
        <v>2</v>
      </c>
      <c r="J44" s="10">
        <v>0</v>
      </c>
      <c r="K44" s="10">
        <v>3</v>
      </c>
      <c r="L44" s="10">
        <v>0</v>
      </c>
      <c r="M44" s="10">
        <v>1</v>
      </c>
      <c r="N44" s="10">
        <v>0</v>
      </c>
      <c r="O44" s="10">
        <v>0</v>
      </c>
      <c r="P44" s="10">
        <v>7</v>
      </c>
      <c r="Q44" s="10">
        <v>33</v>
      </c>
      <c r="R44" s="12">
        <v>58.93</v>
      </c>
    </row>
    <row r="45" spans="1:18" ht="15" customHeight="1" x14ac:dyDescent="0.2">
      <c r="A45" s="59"/>
      <c r="B45" s="62"/>
      <c r="C45" s="9" t="s">
        <v>17</v>
      </c>
      <c r="D45" s="10">
        <v>14</v>
      </c>
      <c r="E45" s="10">
        <v>14</v>
      </c>
      <c r="F45" s="11">
        <v>100</v>
      </c>
      <c r="G45" s="10">
        <v>1</v>
      </c>
      <c r="H45" s="10">
        <v>2</v>
      </c>
      <c r="I45" s="10">
        <v>3</v>
      </c>
      <c r="J45" s="10">
        <v>1</v>
      </c>
      <c r="K45" s="10">
        <v>5</v>
      </c>
      <c r="L45" s="10">
        <v>1</v>
      </c>
      <c r="M45" s="10">
        <v>1</v>
      </c>
      <c r="N45" s="10">
        <v>0</v>
      </c>
      <c r="O45" s="10">
        <v>0</v>
      </c>
      <c r="P45" s="10">
        <v>14</v>
      </c>
      <c r="Q45" s="10">
        <v>70</v>
      </c>
      <c r="R45" s="12">
        <v>62.5</v>
      </c>
    </row>
    <row r="46" spans="1:18" ht="15" customHeight="1" x14ac:dyDescent="0.2">
      <c r="A46" s="57">
        <v>13</v>
      </c>
      <c r="B46" s="60" t="s">
        <v>39</v>
      </c>
      <c r="C46" s="9" t="s">
        <v>15</v>
      </c>
      <c r="D46" s="10">
        <v>19</v>
      </c>
      <c r="E46" s="10">
        <v>19</v>
      </c>
      <c r="F46" s="11">
        <v>100</v>
      </c>
      <c r="G46" s="10">
        <v>0</v>
      </c>
      <c r="H46" s="10">
        <v>3</v>
      </c>
      <c r="I46" s="10">
        <v>3</v>
      </c>
      <c r="J46" s="10">
        <v>4</v>
      </c>
      <c r="K46" s="10">
        <v>3</v>
      </c>
      <c r="L46" s="10">
        <v>5</v>
      </c>
      <c r="M46" s="10">
        <v>1</v>
      </c>
      <c r="N46" s="10">
        <v>0</v>
      </c>
      <c r="O46" s="10">
        <v>0</v>
      </c>
      <c r="P46" s="10">
        <v>19</v>
      </c>
      <c r="Q46" s="10">
        <v>88</v>
      </c>
      <c r="R46" s="12">
        <v>57.89</v>
      </c>
    </row>
    <row r="47" spans="1:18" ht="15" customHeight="1" x14ac:dyDescent="0.2">
      <c r="A47" s="58"/>
      <c r="B47" s="61"/>
      <c r="C47" s="9" t="s">
        <v>16</v>
      </c>
      <c r="D47" s="10">
        <v>19</v>
      </c>
      <c r="E47" s="10">
        <v>19</v>
      </c>
      <c r="F47" s="11">
        <v>100</v>
      </c>
      <c r="G47" s="10">
        <v>2</v>
      </c>
      <c r="H47" s="10">
        <v>2</v>
      </c>
      <c r="I47" s="10">
        <v>1</v>
      </c>
      <c r="J47" s="10">
        <v>4</v>
      </c>
      <c r="K47" s="10">
        <v>3</v>
      </c>
      <c r="L47" s="10">
        <v>4</v>
      </c>
      <c r="M47" s="10">
        <v>2</v>
      </c>
      <c r="N47" s="10">
        <v>1</v>
      </c>
      <c r="O47" s="10">
        <v>0</v>
      </c>
      <c r="P47" s="10">
        <v>19</v>
      </c>
      <c r="Q47" s="10">
        <v>85</v>
      </c>
      <c r="R47" s="12">
        <v>55.92</v>
      </c>
    </row>
    <row r="48" spans="1:18" ht="15" customHeight="1" x14ac:dyDescent="0.2">
      <c r="A48" s="59"/>
      <c r="B48" s="62"/>
      <c r="C48" s="9" t="s">
        <v>17</v>
      </c>
      <c r="D48" s="10">
        <v>38</v>
      </c>
      <c r="E48" s="10">
        <v>38</v>
      </c>
      <c r="F48" s="11">
        <v>100</v>
      </c>
      <c r="G48" s="10">
        <v>2</v>
      </c>
      <c r="H48" s="10">
        <v>5</v>
      </c>
      <c r="I48" s="10">
        <v>4</v>
      </c>
      <c r="J48" s="10">
        <v>8</v>
      </c>
      <c r="K48" s="10">
        <v>6</v>
      </c>
      <c r="L48" s="10">
        <v>9</v>
      </c>
      <c r="M48" s="10">
        <v>3</v>
      </c>
      <c r="N48" s="10">
        <v>1</v>
      </c>
      <c r="O48" s="10">
        <v>0</v>
      </c>
      <c r="P48" s="10">
        <v>38</v>
      </c>
      <c r="Q48" s="10">
        <v>173</v>
      </c>
      <c r="R48" s="12">
        <v>56.91</v>
      </c>
    </row>
    <row r="49" spans="1:18" ht="15" customHeight="1" x14ac:dyDescent="0.2">
      <c r="A49" s="57">
        <v>14</v>
      </c>
      <c r="B49" s="60" t="s">
        <v>40</v>
      </c>
      <c r="C49" s="9" t="s">
        <v>15</v>
      </c>
      <c r="D49" s="10">
        <v>20</v>
      </c>
      <c r="E49" s="10">
        <v>20</v>
      </c>
      <c r="F49" s="11">
        <v>100</v>
      </c>
      <c r="G49" s="10">
        <v>2</v>
      </c>
      <c r="H49" s="10">
        <v>3</v>
      </c>
      <c r="I49" s="10">
        <v>0</v>
      </c>
      <c r="J49" s="10">
        <v>1</v>
      </c>
      <c r="K49" s="10">
        <v>4</v>
      </c>
      <c r="L49" s="10">
        <v>2</v>
      </c>
      <c r="M49" s="10">
        <v>4</v>
      </c>
      <c r="N49" s="10">
        <v>4</v>
      </c>
      <c r="O49" s="10">
        <v>0</v>
      </c>
      <c r="P49" s="10">
        <v>20</v>
      </c>
      <c r="Q49" s="10">
        <v>76</v>
      </c>
      <c r="R49" s="12">
        <v>47.5</v>
      </c>
    </row>
    <row r="50" spans="1:18" ht="15" customHeight="1" x14ac:dyDescent="0.2">
      <c r="A50" s="58"/>
      <c r="B50" s="61"/>
      <c r="C50" s="9" t="s">
        <v>16</v>
      </c>
      <c r="D50" s="10">
        <v>17</v>
      </c>
      <c r="E50" s="10">
        <v>17</v>
      </c>
      <c r="F50" s="11">
        <v>100</v>
      </c>
      <c r="G50" s="10">
        <v>1</v>
      </c>
      <c r="H50" s="10">
        <v>1</v>
      </c>
      <c r="I50" s="10">
        <v>0</v>
      </c>
      <c r="J50" s="10">
        <v>0</v>
      </c>
      <c r="K50" s="10">
        <v>5</v>
      </c>
      <c r="L50" s="10">
        <v>2</v>
      </c>
      <c r="M50" s="10">
        <v>2</v>
      </c>
      <c r="N50" s="10">
        <v>6</v>
      </c>
      <c r="O50" s="10">
        <v>0</v>
      </c>
      <c r="P50" s="10">
        <v>17</v>
      </c>
      <c r="Q50" s="10">
        <v>51</v>
      </c>
      <c r="R50" s="12">
        <v>37.5</v>
      </c>
    </row>
    <row r="51" spans="1:18" ht="15" customHeight="1" x14ac:dyDescent="0.2">
      <c r="A51" s="59"/>
      <c r="B51" s="62"/>
      <c r="C51" s="9" t="s">
        <v>17</v>
      </c>
      <c r="D51" s="10">
        <v>37</v>
      </c>
      <c r="E51" s="10">
        <v>37</v>
      </c>
      <c r="F51" s="11">
        <v>100</v>
      </c>
      <c r="G51" s="10">
        <v>3</v>
      </c>
      <c r="H51" s="10">
        <v>4</v>
      </c>
      <c r="I51" s="10">
        <v>0</v>
      </c>
      <c r="J51" s="10">
        <v>1</v>
      </c>
      <c r="K51" s="10">
        <v>9</v>
      </c>
      <c r="L51" s="10">
        <v>4</v>
      </c>
      <c r="M51" s="10">
        <v>6</v>
      </c>
      <c r="N51" s="10">
        <v>10</v>
      </c>
      <c r="O51" s="10">
        <v>0</v>
      </c>
      <c r="P51" s="10">
        <v>37</v>
      </c>
      <c r="Q51" s="10">
        <v>127</v>
      </c>
      <c r="R51" s="12">
        <v>42.91</v>
      </c>
    </row>
    <row r="52" spans="1:18" ht="15" customHeight="1" x14ac:dyDescent="0.2">
      <c r="A52" s="57">
        <v>15</v>
      </c>
      <c r="B52" s="60" t="s">
        <v>41</v>
      </c>
      <c r="C52" s="9" t="s">
        <v>15</v>
      </c>
      <c r="D52" s="10">
        <v>16</v>
      </c>
      <c r="E52" s="10">
        <v>16</v>
      </c>
      <c r="F52" s="11">
        <v>100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3</v>
      </c>
      <c r="M52" s="10">
        <v>5</v>
      </c>
      <c r="N52" s="10">
        <v>3</v>
      </c>
      <c r="O52" s="10">
        <v>0</v>
      </c>
      <c r="P52" s="10">
        <v>16</v>
      </c>
      <c r="Q52" s="10">
        <v>52</v>
      </c>
      <c r="R52" s="12">
        <v>40.630000000000003</v>
      </c>
    </row>
    <row r="53" spans="1:18" ht="15" customHeight="1" x14ac:dyDescent="0.2">
      <c r="A53" s="58"/>
      <c r="B53" s="61"/>
      <c r="C53" s="9" t="s">
        <v>16</v>
      </c>
      <c r="D53" s="10">
        <v>15</v>
      </c>
      <c r="E53" s="10">
        <v>15</v>
      </c>
      <c r="F53" s="11">
        <v>100</v>
      </c>
      <c r="G53" s="10">
        <v>0</v>
      </c>
      <c r="H53" s="10">
        <v>1</v>
      </c>
      <c r="I53" s="10">
        <v>2</v>
      </c>
      <c r="J53" s="10">
        <v>1</v>
      </c>
      <c r="K53" s="10">
        <v>3</v>
      </c>
      <c r="L53" s="10">
        <v>3</v>
      </c>
      <c r="M53" s="10">
        <v>2</v>
      </c>
      <c r="N53" s="10">
        <v>3</v>
      </c>
      <c r="O53" s="10">
        <v>0</v>
      </c>
      <c r="P53" s="10">
        <v>15</v>
      </c>
      <c r="Q53" s="10">
        <v>52</v>
      </c>
      <c r="R53" s="12">
        <v>43.33</v>
      </c>
    </row>
    <row r="54" spans="1:18" ht="15" customHeight="1" x14ac:dyDescent="0.2">
      <c r="A54" s="59"/>
      <c r="B54" s="62"/>
      <c r="C54" s="9" t="s">
        <v>17</v>
      </c>
      <c r="D54" s="10">
        <v>31</v>
      </c>
      <c r="E54" s="10">
        <v>31</v>
      </c>
      <c r="F54" s="11">
        <v>100</v>
      </c>
      <c r="G54" s="10">
        <v>1</v>
      </c>
      <c r="H54" s="10">
        <v>2</v>
      </c>
      <c r="I54" s="10">
        <v>3</v>
      </c>
      <c r="J54" s="10">
        <v>2</v>
      </c>
      <c r="K54" s="10">
        <v>4</v>
      </c>
      <c r="L54" s="10">
        <v>6</v>
      </c>
      <c r="M54" s="10">
        <v>7</v>
      </c>
      <c r="N54" s="10">
        <v>6</v>
      </c>
      <c r="O54" s="10">
        <v>0</v>
      </c>
      <c r="P54" s="10">
        <v>31</v>
      </c>
      <c r="Q54" s="10">
        <v>104</v>
      </c>
      <c r="R54" s="12">
        <v>41.94</v>
      </c>
    </row>
    <row r="55" spans="1:18" ht="15" customHeight="1" x14ac:dyDescent="0.2">
      <c r="A55" s="57">
        <v>16</v>
      </c>
      <c r="B55" s="60" t="s">
        <v>42</v>
      </c>
      <c r="C55" s="9" t="s">
        <v>15</v>
      </c>
      <c r="D55" s="10">
        <v>23</v>
      </c>
      <c r="E55" s="10">
        <v>23</v>
      </c>
      <c r="F55" s="11">
        <v>100</v>
      </c>
      <c r="G55" s="10">
        <v>1</v>
      </c>
      <c r="H55" s="10">
        <v>1</v>
      </c>
      <c r="I55" s="10">
        <v>2</v>
      </c>
      <c r="J55" s="10">
        <v>9</v>
      </c>
      <c r="K55" s="10">
        <v>5</v>
      </c>
      <c r="L55" s="10">
        <v>4</v>
      </c>
      <c r="M55" s="10">
        <v>0</v>
      </c>
      <c r="N55" s="10">
        <v>1</v>
      </c>
      <c r="O55" s="10">
        <v>0</v>
      </c>
      <c r="P55" s="10">
        <v>23</v>
      </c>
      <c r="Q55" s="10">
        <v>105</v>
      </c>
      <c r="R55" s="12">
        <v>57.07</v>
      </c>
    </row>
    <row r="56" spans="1:18" ht="15" customHeight="1" x14ac:dyDescent="0.2">
      <c r="A56" s="58"/>
      <c r="B56" s="61"/>
      <c r="C56" s="9" t="s">
        <v>16</v>
      </c>
      <c r="D56" s="10">
        <v>14</v>
      </c>
      <c r="E56" s="10">
        <v>14</v>
      </c>
      <c r="F56" s="11">
        <v>100</v>
      </c>
      <c r="G56" s="10">
        <v>1</v>
      </c>
      <c r="H56" s="10">
        <v>2</v>
      </c>
      <c r="I56" s="10">
        <v>2</v>
      </c>
      <c r="J56" s="10">
        <v>3</v>
      </c>
      <c r="K56" s="10">
        <v>2</v>
      </c>
      <c r="L56" s="10">
        <v>3</v>
      </c>
      <c r="M56" s="10">
        <v>1</v>
      </c>
      <c r="N56" s="10">
        <v>0</v>
      </c>
      <c r="O56" s="10">
        <v>0</v>
      </c>
      <c r="P56" s="10">
        <v>14</v>
      </c>
      <c r="Q56" s="10">
        <v>68</v>
      </c>
      <c r="R56" s="12">
        <v>60.71</v>
      </c>
    </row>
    <row r="57" spans="1:18" ht="15" customHeight="1" x14ac:dyDescent="0.2">
      <c r="A57" s="59"/>
      <c r="B57" s="62"/>
      <c r="C57" s="9" t="s">
        <v>17</v>
      </c>
      <c r="D57" s="10">
        <v>37</v>
      </c>
      <c r="E57" s="10">
        <v>37</v>
      </c>
      <c r="F57" s="11">
        <v>100</v>
      </c>
      <c r="G57" s="10">
        <v>2</v>
      </c>
      <c r="H57" s="10">
        <v>3</v>
      </c>
      <c r="I57" s="10">
        <v>4</v>
      </c>
      <c r="J57" s="10">
        <v>12</v>
      </c>
      <c r="K57" s="10">
        <v>7</v>
      </c>
      <c r="L57" s="10">
        <v>7</v>
      </c>
      <c r="M57" s="10">
        <v>1</v>
      </c>
      <c r="N57" s="10">
        <v>1</v>
      </c>
      <c r="O57" s="10">
        <v>0</v>
      </c>
      <c r="P57" s="10">
        <v>37</v>
      </c>
      <c r="Q57" s="10">
        <v>173</v>
      </c>
      <c r="R57" s="12">
        <v>58.45</v>
      </c>
    </row>
    <row r="58" spans="1:18" ht="15" customHeight="1" x14ac:dyDescent="0.2">
      <c r="A58" s="57">
        <v>17</v>
      </c>
      <c r="B58" s="60" t="s">
        <v>44</v>
      </c>
      <c r="C58" s="9" t="s">
        <v>15</v>
      </c>
      <c r="D58" s="10">
        <v>17</v>
      </c>
      <c r="E58" s="10">
        <v>17</v>
      </c>
      <c r="F58" s="11">
        <v>100</v>
      </c>
      <c r="G58" s="10">
        <v>2</v>
      </c>
      <c r="H58" s="10">
        <v>2</v>
      </c>
      <c r="I58" s="10">
        <v>3</v>
      </c>
      <c r="J58" s="10">
        <v>5</v>
      </c>
      <c r="K58" s="10">
        <v>3</v>
      </c>
      <c r="L58" s="10">
        <v>2</v>
      </c>
      <c r="M58" s="10">
        <v>0</v>
      </c>
      <c r="N58" s="10">
        <v>0</v>
      </c>
      <c r="O58" s="10">
        <v>0</v>
      </c>
      <c r="P58" s="10">
        <v>17</v>
      </c>
      <c r="Q58" s="10">
        <v>91</v>
      </c>
      <c r="R58" s="12">
        <v>66.91</v>
      </c>
    </row>
    <row r="59" spans="1:18" ht="15" customHeight="1" x14ac:dyDescent="0.2">
      <c r="A59" s="58"/>
      <c r="B59" s="61"/>
      <c r="C59" s="9" t="s">
        <v>16</v>
      </c>
      <c r="D59" s="10">
        <v>13</v>
      </c>
      <c r="E59" s="10">
        <v>13</v>
      </c>
      <c r="F59" s="11">
        <v>100</v>
      </c>
      <c r="G59" s="10">
        <v>4</v>
      </c>
      <c r="H59" s="10">
        <v>4</v>
      </c>
      <c r="I59" s="10">
        <v>0</v>
      </c>
      <c r="J59" s="10">
        <v>2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13</v>
      </c>
      <c r="Q59" s="10">
        <v>80</v>
      </c>
      <c r="R59" s="12">
        <v>76.92</v>
      </c>
    </row>
    <row r="60" spans="1:18" ht="15" customHeight="1" x14ac:dyDescent="0.2">
      <c r="A60" s="59"/>
      <c r="B60" s="62"/>
      <c r="C60" s="9" t="s">
        <v>17</v>
      </c>
      <c r="D60" s="10">
        <v>30</v>
      </c>
      <c r="E60" s="10">
        <v>30</v>
      </c>
      <c r="F60" s="11">
        <v>100</v>
      </c>
      <c r="G60" s="10">
        <v>6</v>
      </c>
      <c r="H60" s="10">
        <v>6</v>
      </c>
      <c r="I60" s="10">
        <v>3</v>
      </c>
      <c r="J60" s="10">
        <v>7</v>
      </c>
      <c r="K60" s="10">
        <v>4</v>
      </c>
      <c r="L60" s="10">
        <v>4</v>
      </c>
      <c r="M60" s="10">
        <v>0</v>
      </c>
      <c r="N60" s="10">
        <v>0</v>
      </c>
      <c r="O60" s="10">
        <v>0</v>
      </c>
      <c r="P60" s="10">
        <v>30</v>
      </c>
      <c r="Q60" s="10">
        <v>171</v>
      </c>
      <c r="R60" s="12">
        <v>71.25</v>
      </c>
    </row>
    <row r="61" spans="1:18" ht="15" customHeight="1" x14ac:dyDescent="0.2">
      <c r="A61" s="57">
        <v>18</v>
      </c>
      <c r="B61" s="60" t="s">
        <v>45</v>
      </c>
      <c r="C61" s="9" t="s">
        <v>15</v>
      </c>
      <c r="D61" s="10">
        <v>15</v>
      </c>
      <c r="E61" s="10">
        <v>15</v>
      </c>
      <c r="F61" s="11">
        <v>100</v>
      </c>
      <c r="G61" s="10">
        <v>0</v>
      </c>
      <c r="H61" s="10">
        <v>1</v>
      </c>
      <c r="I61" s="10">
        <v>3</v>
      </c>
      <c r="J61" s="10">
        <v>2</v>
      </c>
      <c r="K61" s="10">
        <v>2</v>
      </c>
      <c r="L61" s="10">
        <v>5</v>
      </c>
      <c r="M61" s="10">
        <v>1</v>
      </c>
      <c r="N61" s="10">
        <v>1</v>
      </c>
      <c r="O61" s="10">
        <v>0</v>
      </c>
      <c r="P61" s="10">
        <v>15</v>
      </c>
      <c r="Q61" s="10">
        <v>61</v>
      </c>
      <c r="R61" s="12">
        <v>50.83</v>
      </c>
    </row>
    <row r="62" spans="1:18" ht="15" customHeight="1" x14ac:dyDescent="0.2">
      <c r="A62" s="58"/>
      <c r="B62" s="61"/>
      <c r="C62" s="9" t="s">
        <v>16</v>
      </c>
      <c r="D62" s="10">
        <v>18</v>
      </c>
      <c r="E62" s="10">
        <v>18</v>
      </c>
      <c r="F62" s="11">
        <v>100</v>
      </c>
      <c r="G62" s="10">
        <v>3</v>
      </c>
      <c r="H62" s="10">
        <v>3</v>
      </c>
      <c r="I62" s="10">
        <v>0</v>
      </c>
      <c r="J62" s="10">
        <v>2</v>
      </c>
      <c r="K62" s="10">
        <v>2</v>
      </c>
      <c r="L62" s="10">
        <v>8</v>
      </c>
      <c r="M62" s="10">
        <v>0</v>
      </c>
      <c r="N62" s="10">
        <v>0</v>
      </c>
      <c r="O62" s="10">
        <v>0</v>
      </c>
      <c r="P62" s="10">
        <v>18</v>
      </c>
      <c r="Q62" s="10">
        <v>87</v>
      </c>
      <c r="R62" s="12">
        <v>60.42</v>
      </c>
    </row>
    <row r="63" spans="1:18" ht="15" customHeight="1" x14ac:dyDescent="0.2">
      <c r="A63" s="59"/>
      <c r="B63" s="62"/>
      <c r="C63" s="9" t="s">
        <v>17</v>
      </c>
      <c r="D63" s="10">
        <v>33</v>
      </c>
      <c r="E63" s="10">
        <v>33</v>
      </c>
      <c r="F63" s="11">
        <v>100</v>
      </c>
      <c r="G63" s="10">
        <v>3</v>
      </c>
      <c r="H63" s="10">
        <v>4</v>
      </c>
      <c r="I63" s="10">
        <v>3</v>
      </c>
      <c r="J63" s="10">
        <v>4</v>
      </c>
      <c r="K63" s="10">
        <v>4</v>
      </c>
      <c r="L63" s="10">
        <v>13</v>
      </c>
      <c r="M63" s="10">
        <v>1</v>
      </c>
      <c r="N63" s="10">
        <v>1</v>
      </c>
      <c r="O63" s="10">
        <v>0</v>
      </c>
      <c r="P63" s="10">
        <v>33</v>
      </c>
      <c r="Q63" s="10">
        <v>148</v>
      </c>
      <c r="R63" s="12">
        <v>56.06</v>
      </c>
    </row>
    <row r="64" spans="1:18" ht="15" customHeight="1" x14ac:dyDescent="0.2">
      <c r="A64" s="57">
        <v>19</v>
      </c>
      <c r="B64" s="60" t="s">
        <v>46</v>
      </c>
      <c r="C64" s="9" t="s">
        <v>15</v>
      </c>
      <c r="D64" s="10">
        <v>13</v>
      </c>
      <c r="E64" s="10">
        <v>13</v>
      </c>
      <c r="F64" s="11">
        <v>100</v>
      </c>
      <c r="G64" s="10">
        <v>0</v>
      </c>
      <c r="H64" s="10">
        <v>1</v>
      </c>
      <c r="I64" s="10">
        <v>1</v>
      </c>
      <c r="J64" s="10">
        <v>2</v>
      </c>
      <c r="K64" s="10">
        <v>0</v>
      </c>
      <c r="L64" s="10">
        <v>2</v>
      </c>
      <c r="M64" s="10">
        <v>4</v>
      </c>
      <c r="N64" s="10">
        <v>3</v>
      </c>
      <c r="O64" s="10">
        <v>0</v>
      </c>
      <c r="P64" s="10">
        <v>13</v>
      </c>
      <c r="Q64" s="10">
        <v>40</v>
      </c>
      <c r="R64" s="12">
        <v>38.46</v>
      </c>
    </row>
    <row r="65" spans="1:23" ht="15" customHeight="1" x14ac:dyDescent="0.2">
      <c r="A65" s="58"/>
      <c r="B65" s="61"/>
      <c r="C65" s="9" t="s">
        <v>16</v>
      </c>
      <c r="D65" s="10">
        <v>19</v>
      </c>
      <c r="E65" s="10">
        <v>19</v>
      </c>
      <c r="F65" s="11">
        <v>100</v>
      </c>
      <c r="G65" s="10">
        <v>2</v>
      </c>
      <c r="H65" s="10">
        <v>5</v>
      </c>
      <c r="I65" s="10">
        <v>2</v>
      </c>
      <c r="J65" s="10">
        <v>4</v>
      </c>
      <c r="K65" s="10">
        <v>2</v>
      </c>
      <c r="L65" s="10">
        <v>2</v>
      </c>
      <c r="M65" s="10">
        <v>2</v>
      </c>
      <c r="N65" s="10">
        <v>0</v>
      </c>
      <c r="O65" s="10">
        <v>0</v>
      </c>
      <c r="P65" s="10">
        <v>19</v>
      </c>
      <c r="Q65" s="10">
        <v>101</v>
      </c>
      <c r="R65" s="12">
        <v>66.45</v>
      </c>
    </row>
    <row r="66" spans="1:23" ht="15" customHeight="1" x14ac:dyDescent="0.2">
      <c r="A66" s="59"/>
      <c r="B66" s="62"/>
      <c r="C66" s="9" t="s">
        <v>17</v>
      </c>
      <c r="D66" s="10">
        <v>32</v>
      </c>
      <c r="E66" s="10">
        <v>32</v>
      </c>
      <c r="F66" s="11">
        <v>100</v>
      </c>
      <c r="G66" s="10">
        <v>2</v>
      </c>
      <c r="H66" s="10">
        <v>6</v>
      </c>
      <c r="I66" s="10">
        <v>3</v>
      </c>
      <c r="J66" s="10">
        <v>6</v>
      </c>
      <c r="K66" s="10">
        <v>2</v>
      </c>
      <c r="L66" s="10">
        <v>4</v>
      </c>
      <c r="M66" s="10">
        <v>6</v>
      </c>
      <c r="N66" s="10">
        <v>3</v>
      </c>
      <c r="O66" s="10">
        <v>0</v>
      </c>
      <c r="P66" s="10">
        <v>32</v>
      </c>
      <c r="Q66" s="10">
        <v>141</v>
      </c>
      <c r="R66" s="12">
        <v>55.08</v>
      </c>
    </row>
    <row r="67" spans="1:23" ht="15" customHeight="1" x14ac:dyDescent="0.2">
      <c r="A67" s="57">
        <v>20</v>
      </c>
      <c r="B67" s="60" t="s">
        <v>47</v>
      </c>
      <c r="C67" s="9" t="s">
        <v>15</v>
      </c>
      <c r="D67" s="10">
        <v>18</v>
      </c>
      <c r="E67" s="10">
        <v>18</v>
      </c>
      <c r="F67" s="11">
        <v>100</v>
      </c>
      <c r="G67" s="10">
        <v>1</v>
      </c>
      <c r="H67" s="10">
        <v>3</v>
      </c>
      <c r="I67" s="10">
        <v>2</v>
      </c>
      <c r="J67" s="10">
        <v>4</v>
      </c>
      <c r="K67" s="10">
        <v>4</v>
      </c>
      <c r="L67" s="10">
        <v>2</v>
      </c>
      <c r="M67" s="10">
        <v>2</v>
      </c>
      <c r="N67" s="10">
        <v>0</v>
      </c>
      <c r="O67" s="10">
        <v>0</v>
      </c>
      <c r="P67" s="10">
        <v>18</v>
      </c>
      <c r="Q67" s="10">
        <v>87</v>
      </c>
      <c r="R67" s="12">
        <v>60.42</v>
      </c>
    </row>
    <row r="68" spans="1:23" ht="15" customHeight="1" x14ac:dyDescent="0.2">
      <c r="A68" s="58"/>
      <c r="B68" s="61"/>
      <c r="C68" s="9" t="s">
        <v>16</v>
      </c>
      <c r="D68" s="10">
        <v>17</v>
      </c>
      <c r="E68" s="10">
        <v>17</v>
      </c>
      <c r="F68" s="11">
        <v>100</v>
      </c>
      <c r="G68" s="10">
        <v>1</v>
      </c>
      <c r="H68" s="10">
        <v>3</v>
      </c>
      <c r="I68" s="10">
        <v>2</v>
      </c>
      <c r="J68" s="10">
        <v>3</v>
      </c>
      <c r="K68" s="10">
        <v>2</v>
      </c>
      <c r="L68" s="10">
        <v>4</v>
      </c>
      <c r="M68" s="10">
        <v>1</v>
      </c>
      <c r="N68" s="10">
        <v>1</v>
      </c>
      <c r="O68" s="10">
        <v>0</v>
      </c>
      <c r="P68" s="10">
        <v>17</v>
      </c>
      <c r="Q68" s="10">
        <v>79</v>
      </c>
      <c r="R68" s="12">
        <v>58.09</v>
      </c>
    </row>
    <row r="69" spans="1:23" ht="15" customHeight="1" x14ac:dyDescent="0.2">
      <c r="A69" s="59"/>
      <c r="B69" s="62"/>
      <c r="C69" s="9" t="s">
        <v>17</v>
      </c>
      <c r="D69" s="10">
        <v>35</v>
      </c>
      <c r="E69" s="10">
        <v>35</v>
      </c>
      <c r="F69" s="11">
        <v>100</v>
      </c>
      <c r="G69" s="10">
        <v>2</v>
      </c>
      <c r="H69" s="10">
        <v>6</v>
      </c>
      <c r="I69" s="10">
        <v>4</v>
      </c>
      <c r="J69" s="10">
        <v>7</v>
      </c>
      <c r="K69" s="10">
        <v>6</v>
      </c>
      <c r="L69" s="10">
        <v>6</v>
      </c>
      <c r="M69" s="10">
        <v>3</v>
      </c>
      <c r="N69" s="10">
        <v>1</v>
      </c>
      <c r="O69" s="10">
        <v>0</v>
      </c>
      <c r="P69" s="10">
        <v>35</v>
      </c>
      <c r="Q69" s="10">
        <v>166</v>
      </c>
      <c r="R69" s="12">
        <v>59.29</v>
      </c>
    </row>
    <row r="70" spans="1:23" ht="15" customHeight="1" x14ac:dyDescent="0.2">
      <c r="A70" s="65" t="s">
        <v>18</v>
      </c>
      <c r="B70" s="66"/>
      <c r="C70" s="13" t="s">
        <v>15</v>
      </c>
      <c r="D70" s="14">
        <f>SUMIF($C$10:$C$69,$C$70,D10:D69)</f>
        <v>291</v>
      </c>
      <c r="E70" s="14">
        <f>SUMIF($C$10:$C$69,$C$70,E10:E69)</f>
        <v>291</v>
      </c>
      <c r="F70" s="15">
        <f>IF(D70&gt;0,ROUND((E70/D70)*100,2),0)</f>
        <v>100</v>
      </c>
      <c r="G70" s="14">
        <f t="shared" ref="G70:Q70" si="0">SUMIF($C$10:$C$69,$C$70,G10:G69)</f>
        <v>13</v>
      </c>
      <c r="H70" s="14">
        <f t="shared" si="0"/>
        <v>32</v>
      </c>
      <c r="I70" s="14">
        <f t="shared" si="0"/>
        <v>30</v>
      </c>
      <c r="J70" s="14">
        <f t="shared" si="0"/>
        <v>58</v>
      </c>
      <c r="K70" s="14">
        <f t="shared" si="0"/>
        <v>55</v>
      </c>
      <c r="L70" s="14">
        <f t="shared" si="0"/>
        <v>54</v>
      </c>
      <c r="M70" s="14">
        <f t="shared" si="0"/>
        <v>31</v>
      </c>
      <c r="N70" s="14">
        <f t="shared" si="0"/>
        <v>18</v>
      </c>
      <c r="O70" s="14">
        <f t="shared" si="0"/>
        <v>0</v>
      </c>
      <c r="P70" s="14">
        <f t="shared" si="0"/>
        <v>291</v>
      </c>
      <c r="Q70" s="14">
        <f t="shared" si="0"/>
        <v>1260</v>
      </c>
      <c r="R70" s="16">
        <f>IF(D70&gt;0,ROUND((Q70/D70)*12.5,2),0)</f>
        <v>54.12</v>
      </c>
    </row>
    <row r="71" spans="1:23" ht="15" customHeight="1" x14ac:dyDescent="0.2">
      <c r="A71" s="67"/>
      <c r="B71" s="68"/>
      <c r="C71" s="13" t="s">
        <v>16</v>
      </c>
      <c r="D71" s="14">
        <f>SUMIF($C$10:$C$69,$C$71,D10:D69)</f>
        <v>307</v>
      </c>
      <c r="E71" s="14">
        <f>SUMIF($C$10:$C$69,$C$71,E10:E69)</f>
        <v>307</v>
      </c>
      <c r="F71" s="15">
        <f>IF(D71&gt;0,ROUND((E71/D71)*100,2),0)</f>
        <v>100</v>
      </c>
      <c r="G71" s="14">
        <f t="shared" ref="G71:Q71" si="1">SUMIF($C$10:$C$69,$C$71,G10:G69)</f>
        <v>24</v>
      </c>
      <c r="H71" s="14">
        <f t="shared" si="1"/>
        <v>38</v>
      </c>
      <c r="I71" s="14">
        <f t="shared" si="1"/>
        <v>36</v>
      </c>
      <c r="J71" s="14">
        <f t="shared" si="1"/>
        <v>51</v>
      </c>
      <c r="K71" s="14">
        <f t="shared" si="1"/>
        <v>60</v>
      </c>
      <c r="L71" s="14">
        <f t="shared" si="1"/>
        <v>51</v>
      </c>
      <c r="M71" s="14">
        <f t="shared" si="1"/>
        <v>33</v>
      </c>
      <c r="N71" s="14">
        <f t="shared" si="1"/>
        <v>14</v>
      </c>
      <c r="O71" s="14">
        <f t="shared" si="1"/>
        <v>0</v>
      </c>
      <c r="P71" s="14">
        <f t="shared" si="1"/>
        <v>307</v>
      </c>
      <c r="Q71" s="14">
        <f t="shared" si="1"/>
        <v>1402</v>
      </c>
      <c r="R71" s="16">
        <f>IF(D71&gt;0,ROUND((Q71/D71)*12.5,2),0)</f>
        <v>57.08</v>
      </c>
    </row>
    <row r="72" spans="1:23" ht="15" customHeight="1" x14ac:dyDescent="0.2">
      <c r="A72" s="69"/>
      <c r="B72" s="70"/>
      <c r="C72" s="13" t="s">
        <v>17</v>
      </c>
      <c r="D72" s="14">
        <f>SUMIF($C$10:$C$69,$C$72,D10:D69)</f>
        <v>598</v>
      </c>
      <c r="E72" s="14">
        <f>SUMIF($C$10:$C$69,$C$72,E10:E69)</f>
        <v>598</v>
      </c>
      <c r="F72" s="15">
        <f>IF(D72&gt;0,ROUND((E72/D72)*100,2),0)</f>
        <v>100</v>
      </c>
      <c r="G72" s="14">
        <f t="shared" ref="G72:Q72" si="2">SUMIF($C$10:$C$69,$C$72,G10:G69)</f>
        <v>37</v>
      </c>
      <c r="H72" s="14">
        <f t="shared" si="2"/>
        <v>70</v>
      </c>
      <c r="I72" s="14">
        <f t="shared" si="2"/>
        <v>66</v>
      </c>
      <c r="J72" s="14">
        <f t="shared" si="2"/>
        <v>109</v>
      </c>
      <c r="K72" s="14">
        <f t="shared" si="2"/>
        <v>115</v>
      </c>
      <c r="L72" s="14">
        <f t="shared" si="2"/>
        <v>105</v>
      </c>
      <c r="M72" s="14">
        <f t="shared" si="2"/>
        <v>64</v>
      </c>
      <c r="N72" s="14">
        <f t="shared" si="2"/>
        <v>32</v>
      </c>
      <c r="O72" s="14">
        <f t="shared" si="2"/>
        <v>0</v>
      </c>
      <c r="P72" s="14">
        <f t="shared" si="2"/>
        <v>598</v>
      </c>
      <c r="Q72" s="14">
        <f t="shared" si="2"/>
        <v>2662</v>
      </c>
      <c r="R72" s="16">
        <f>IF(D72&gt;0,ROUND((Q72/D72)*12.5,2),0)</f>
        <v>55.64</v>
      </c>
    </row>
    <row r="73" spans="1:23" ht="20.100000000000001" customHeight="1" x14ac:dyDescent="0.2">
      <c r="A73" s="71" t="s">
        <v>52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3"/>
    </row>
    <row r="74" spans="1:23" s="23" customFormat="1" ht="20.100000000000001" customHeight="1" x14ac:dyDescent="0.2">
      <c r="A74" s="17"/>
      <c r="B74" s="18" t="s">
        <v>53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  <c r="R74" s="20"/>
      <c r="S74" s="21"/>
      <c r="T74" s="22"/>
      <c r="U74" s="21"/>
      <c r="V74" s="21"/>
      <c r="W74" s="21"/>
    </row>
    <row r="75" spans="1:23" s="23" customFormat="1" ht="20.100000000000001" customHeight="1" x14ac:dyDescent="0.2">
      <c r="A75" s="74">
        <v>44029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  <c r="S75" s="21"/>
      <c r="T75" s="22"/>
      <c r="U75" s="21"/>
      <c r="V75" s="21"/>
      <c r="W75" s="21"/>
    </row>
    <row r="76" spans="1:23" s="23" customFormat="1" ht="20.100000000000001" customHeight="1" x14ac:dyDescent="0.2">
      <c r="A76" s="17"/>
      <c r="B76" s="24" t="s">
        <v>54</v>
      </c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9"/>
      <c r="R76" s="20"/>
      <c r="S76" s="21"/>
      <c r="T76" s="22"/>
      <c r="U76" s="21"/>
      <c r="V76" s="21"/>
      <c r="W76" s="21"/>
    </row>
    <row r="77" spans="1:23" s="23" customFormat="1" ht="20.100000000000001" customHeight="1" thickBot="1" x14ac:dyDescent="0.2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9"/>
      <c r="R77" s="80"/>
      <c r="S77" s="21"/>
      <c r="T77" s="22"/>
      <c r="U77" s="21"/>
      <c r="V77" s="21"/>
      <c r="W77" s="21"/>
    </row>
    <row r="1058" spans="1:23" ht="24.95" customHeight="1" x14ac:dyDescent="0.2">
      <c r="A1058" s="26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</row>
    <row r="1059" spans="1:23" ht="24.95" customHeight="1" x14ac:dyDescent="0.2">
      <c r="A1059" s="28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</row>
    <row r="1060" spans="1:23" ht="24.95" customHeight="1" x14ac:dyDescent="0.2">
      <c r="A1060" s="28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</row>
    <row r="1061" spans="1:23" ht="24.95" customHeight="1" x14ac:dyDescent="0.2">
      <c r="A1061" s="28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</row>
    <row r="1062" spans="1:23" ht="24.95" customHeight="1" x14ac:dyDescent="0.2">
      <c r="A1062" s="28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</row>
    <row r="1063" spans="1:23" ht="24.95" customHeight="1" x14ac:dyDescent="0.2">
      <c r="A1063" s="28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</row>
    <row r="1064" spans="1:23" ht="24.95" customHeight="1" x14ac:dyDescent="0.2">
      <c r="A1064" s="28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</row>
    <row r="1065" spans="1:23" ht="24.95" customHeight="1" x14ac:dyDescent="0.2">
      <c r="A1065" s="28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</row>
    <row r="1066" spans="1:23" ht="24.95" customHeight="1" x14ac:dyDescent="0.2">
      <c r="A1066" s="28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</row>
    <row r="1067" spans="1:23" ht="24.95" customHeight="1" x14ac:dyDescent="0.2">
      <c r="A1067" s="28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</row>
    <row r="1068" spans="1:23" ht="24.95" customHeight="1" x14ac:dyDescent="0.2">
      <c r="A1068" s="28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</row>
    <row r="1069" spans="1:23" ht="24.95" customHeight="1" x14ac:dyDescent="0.2">
      <c r="A1069" s="28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</row>
    <row r="1070" spans="1:23" ht="24.95" customHeight="1" x14ac:dyDescent="0.2">
      <c r="A1070" s="28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</row>
    <row r="1071" spans="1:23" ht="24.95" customHeight="1" x14ac:dyDescent="0.2">
      <c r="A1071" s="28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</row>
    <row r="1072" spans="1:23" ht="24.95" customHeight="1" x14ac:dyDescent="0.2">
      <c r="A1072" s="28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</row>
    <row r="1073" spans="1:23" ht="24.95" customHeight="1" x14ac:dyDescent="0.2">
      <c r="A1073" s="28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</row>
    <row r="1074" spans="1:23" ht="24.95" customHeight="1" x14ac:dyDescent="0.2">
      <c r="A1074" s="28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</row>
    <row r="1075" spans="1:23" ht="24.95" customHeight="1" x14ac:dyDescent="0.2">
      <c r="A1075" s="28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</row>
    <row r="1076" spans="1:23" ht="24.95" customHeight="1" x14ac:dyDescent="0.2">
      <c r="A1076" s="28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</row>
    <row r="1077" spans="1:23" ht="24.95" customHeight="1" x14ac:dyDescent="0.2">
      <c r="A1077" s="28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</row>
  </sheetData>
  <sheetProtection algorithmName="SHA-512" hashValue="Nf+PYXNpxVcycpLYcrxAYQnc+wD2l3O7uUOguAVFLV2jiYdi+7nYjeEHsC6p6mQNspNb4zKRogJdyZRgHXffZg==" saltValue="jri1l0KLfafTwPAwQwEE4g==" spinCount="100000" sheet="1" objects="1" scenarios="1"/>
  <mergeCells count="69">
    <mergeCell ref="A70:B72"/>
    <mergeCell ref="A73:R73"/>
    <mergeCell ref="A75:R75"/>
    <mergeCell ref="A77:R77"/>
    <mergeCell ref="A61:A63"/>
    <mergeCell ref="B61:B63"/>
    <mergeCell ref="A64:A66"/>
    <mergeCell ref="B64:B66"/>
    <mergeCell ref="A67:A69"/>
    <mergeCell ref="B67:B69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42" max="17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1077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13</v>
      </c>
      <c r="E10" s="10">
        <v>12</v>
      </c>
      <c r="F10" s="11">
        <v>92.31</v>
      </c>
      <c r="G10" s="10">
        <v>2</v>
      </c>
      <c r="H10" s="10">
        <v>2</v>
      </c>
      <c r="I10" s="10">
        <v>2</v>
      </c>
      <c r="J10" s="10">
        <v>3</v>
      </c>
      <c r="K10" s="10">
        <v>1</v>
      </c>
      <c r="L10" s="10">
        <v>1</v>
      </c>
      <c r="M10" s="10">
        <v>1</v>
      </c>
      <c r="N10" s="10">
        <v>0</v>
      </c>
      <c r="O10" s="10">
        <v>1</v>
      </c>
      <c r="P10" s="10">
        <v>13</v>
      </c>
      <c r="Q10" s="10">
        <v>66</v>
      </c>
      <c r="R10" s="12">
        <v>63.46</v>
      </c>
    </row>
    <row r="11" spans="1:23" ht="15" customHeight="1" x14ac:dyDescent="0.2">
      <c r="A11" s="58"/>
      <c r="B11" s="61"/>
      <c r="C11" s="9" t="s">
        <v>16</v>
      </c>
      <c r="D11" s="10">
        <v>16</v>
      </c>
      <c r="E11" s="10">
        <v>16</v>
      </c>
      <c r="F11" s="11">
        <v>100</v>
      </c>
      <c r="G11" s="10">
        <v>0</v>
      </c>
      <c r="H11" s="10">
        <v>3</v>
      </c>
      <c r="I11" s="10">
        <v>1</v>
      </c>
      <c r="J11" s="10">
        <v>1</v>
      </c>
      <c r="K11" s="10">
        <v>2</v>
      </c>
      <c r="L11" s="10">
        <v>1</v>
      </c>
      <c r="M11" s="10">
        <v>4</v>
      </c>
      <c r="N11" s="10">
        <v>4</v>
      </c>
      <c r="O11" s="10">
        <v>0</v>
      </c>
      <c r="P11" s="10">
        <v>16</v>
      </c>
      <c r="Q11" s="10">
        <v>55</v>
      </c>
      <c r="R11" s="12">
        <v>42.97</v>
      </c>
    </row>
    <row r="12" spans="1:23" ht="15" customHeight="1" x14ac:dyDescent="0.2">
      <c r="A12" s="59"/>
      <c r="B12" s="62"/>
      <c r="C12" s="9" t="s">
        <v>17</v>
      </c>
      <c r="D12" s="10">
        <v>29</v>
      </c>
      <c r="E12" s="10">
        <v>28</v>
      </c>
      <c r="F12" s="11">
        <v>96.55</v>
      </c>
      <c r="G12" s="10">
        <v>2</v>
      </c>
      <c r="H12" s="10">
        <v>5</v>
      </c>
      <c r="I12" s="10">
        <v>3</v>
      </c>
      <c r="J12" s="10">
        <v>4</v>
      </c>
      <c r="K12" s="10">
        <v>3</v>
      </c>
      <c r="L12" s="10">
        <v>2</v>
      </c>
      <c r="M12" s="10">
        <v>5</v>
      </c>
      <c r="N12" s="10">
        <v>4</v>
      </c>
      <c r="O12" s="10">
        <v>1</v>
      </c>
      <c r="P12" s="10">
        <v>29</v>
      </c>
      <c r="Q12" s="10">
        <v>121</v>
      </c>
      <c r="R12" s="12">
        <v>52.16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8</v>
      </c>
      <c r="E13" s="10">
        <v>8</v>
      </c>
      <c r="F13" s="11">
        <v>100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4</v>
      </c>
      <c r="M13" s="10">
        <v>1</v>
      </c>
      <c r="N13" s="10">
        <v>2</v>
      </c>
      <c r="O13" s="10">
        <v>0</v>
      </c>
      <c r="P13" s="10">
        <v>8</v>
      </c>
      <c r="Q13" s="10">
        <v>20</v>
      </c>
      <c r="R13" s="12">
        <v>31.25</v>
      </c>
    </row>
    <row r="14" spans="1:23" ht="15" customHeight="1" x14ac:dyDescent="0.2">
      <c r="A14" s="58"/>
      <c r="B14" s="61"/>
      <c r="C14" s="9" t="s">
        <v>16</v>
      </c>
      <c r="D14" s="10">
        <v>9</v>
      </c>
      <c r="E14" s="10">
        <v>8</v>
      </c>
      <c r="F14" s="11">
        <v>88.89</v>
      </c>
      <c r="G14" s="10">
        <v>0</v>
      </c>
      <c r="H14" s="10">
        <v>0</v>
      </c>
      <c r="I14" s="10">
        <v>2</v>
      </c>
      <c r="J14" s="10">
        <v>0</v>
      </c>
      <c r="K14" s="10">
        <v>2</v>
      </c>
      <c r="L14" s="10">
        <v>3</v>
      </c>
      <c r="M14" s="10">
        <v>0</v>
      </c>
      <c r="N14" s="10">
        <v>1</v>
      </c>
      <c r="O14" s="10">
        <v>1</v>
      </c>
      <c r="P14" s="10">
        <v>9</v>
      </c>
      <c r="Q14" s="10">
        <v>30</v>
      </c>
      <c r="R14" s="12">
        <v>41.67</v>
      </c>
    </row>
    <row r="15" spans="1:23" ht="15" customHeight="1" x14ac:dyDescent="0.2">
      <c r="A15" s="59"/>
      <c r="B15" s="62"/>
      <c r="C15" s="9" t="s">
        <v>17</v>
      </c>
      <c r="D15" s="10">
        <v>17</v>
      </c>
      <c r="E15" s="10">
        <v>16</v>
      </c>
      <c r="F15" s="11">
        <v>94.12</v>
      </c>
      <c r="G15" s="10">
        <v>0</v>
      </c>
      <c r="H15" s="10">
        <v>0</v>
      </c>
      <c r="I15" s="10">
        <v>2</v>
      </c>
      <c r="J15" s="10">
        <v>0</v>
      </c>
      <c r="K15" s="10">
        <v>3</v>
      </c>
      <c r="L15" s="10">
        <v>7</v>
      </c>
      <c r="M15" s="10">
        <v>1</v>
      </c>
      <c r="N15" s="10">
        <v>3</v>
      </c>
      <c r="O15" s="10">
        <v>1</v>
      </c>
      <c r="P15" s="10">
        <v>17</v>
      </c>
      <c r="Q15" s="10">
        <v>50</v>
      </c>
      <c r="R15" s="12">
        <v>36.76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15</v>
      </c>
      <c r="E16" s="10">
        <v>15</v>
      </c>
      <c r="F16" s="11">
        <v>100</v>
      </c>
      <c r="G16" s="10">
        <v>1</v>
      </c>
      <c r="H16" s="10">
        <v>1</v>
      </c>
      <c r="I16" s="10">
        <v>3</v>
      </c>
      <c r="J16" s="10">
        <v>3</v>
      </c>
      <c r="K16" s="10">
        <v>2</v>
      </c>
      <c r="L16" s="10">
        <v>4</v>
      </c>
      <c r="M16" s="10">
        <v>0</v>
      </c>
      <c r="N16" s="10">
        <v>1</v>
      </c>
      <c r="O16" s="10">
        <v>0</v>
      </c>
      <c r="P16" s="10">
        <v>15</v>
      </c>
      <c r="Q16" s="10">
        <v>69</v>
      </c>
      <c r="R16" s="12">
        <v>57.5</v>
      </c>
    </row>
    <row r="17" spans="1:18" ht="15" customHeight="1" x14ac:dyDescent="0.2">
      <c r="A17" s="58"/>
      <c r="B17" s="61"/>
      <c r="C17" s="9" t="s">
        <v>16</v>
      </c>
      <c r="D17" s="10">
        <v>16</v>
      </c>
      <c r="E17" s="10">
        <v>16</v>
      </c>
      <c r="F17" s="11">
        <v>100</v>
      </c>
      <c r="G17" s="10">
        <v>3</v>
      </c>
      <c r="H17" s="10">
        <v>1</v>
      </c>
      <c r="I17" s="10">
        <v>2</v>
      </c>
      <c r="J17" s="10">
        <v>4</v>
      </c>
      <c r="K17" s="10">
        <v>2</v>
      </c>
      <c r="L17" s="10">
        <v>3</v>
      </c>
      <c r="M17" s="10">
        <v>1</v>
      </c>
      <c r="N17" s="10">
        <v>0</v>
      </c>
      <c r="O17" s="10">
        <v>0</v>
      </c>
      <c r="P17" s="10">
        <v>16</v>
      </c>
      <c r="Q17" s="10">
        <v>82</v>
      </c>
      <c r="R17" s="12">
        <v>64.06</v>
      </c>
    </row>
    <row r="18" spans="1:18" ht="15" customHeight="1" x14ac:dyDescent="0.2">
      <c r="A18" s="59"/>
      <c r="B18" s="62"/>
      <c r="C18" s="9" t="s">
        <v>17</v>
      </c>
      <c r="D18" s="10">
        <v>31</v>
      </c>
      <c r="E18" s="10">
        <v>31</v>
      </c>
      <c r="F18" s="11">
        <v>100</v>
      </c>
      <c r="G18" s="10">
        <v>4</v>
      </c>
      <c r="H18" s="10">
        <v>2</v>
      </c>
      <c r="I18" s="10">
        <v>5</v>
      </c>
      <c r="J18" s="10">
        <v>7</v>
      </c>
      <c r="K18" s="10">
        <v>4</v>
      </c>
      <c r="L18" s="10">
        <v>7</v>
      </c>
      <c r="M18" s="10">
        <v>1</v>
      </c>
      <c r="N18" s="10">
        <v>1</v>
      </c>
      <c r="O18" s="10">
        <v>0</v>
      </c>
      <c r="P18" s="10">
        <v>31</v>
      </c>
      <c r="Q18" s="10">
        <v>151</v>
      </c>
      <c r="R18" s="12">
        <v>60.89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11</v>
      </c>
      <c r="E19" s="10">
        <v>11</v>
      </c>
      <c r="F19" s="11">
        <v>100</v>
      </c>
      <c r="G19" s="10">
        <v>0</v>
      </c>
      <c r="H19" s="10">
        <v>1</v>
      </c>
      <c r="I19" s="10">
        <v>1</v>
      </c>
      <c r="J19" s="10">
        <v>1</v>
      </c>
      <c r="K19" s="10">
        <v>7</v>
      </c>
      <c r="L19" s="10">
        <v>1</v>
      </c>
      <c r="M19" s="10">
        <v>0</v>
      </c>
      <c r="N19" s="10">
        <v>0</v>
      </c>
      <c r="O19" s="10">
        <v>0</v>
      </c>
      <c r="P19" s="10">
        <v>11</v>
      </c>
      <c r="Q19" s="10">
        <v>49</v>
      </c>
      <c r="R19" s="12">
        <v>55.68</v>
      </c>
    </row>
    <row r="20" spans="1:18" ht="15" customHeight="1" x14ac:dyDescent="0.2">
      <c r="A20" s="58"/>
      <c r="B20" s="61"/>
      <c r="C20" s="9" t="s">
        <v>16</v>
      </c>
      <c r="D20" s="10">
        <v>14</v>
      </c>
      <c r="E20" s="10">
        <v>14</v>
      </c>
      <c r="F20" s="11">
        <v>100</v>
      </c>
      <c r="G20" s="10">
        <v>0</v>
      </c>
      <c r="H20" s="10">
        <v>0</v>
      </c>
      <c r="I20" s="10">
        <v>1</v>
      </c>
      <c r="J20" s="10">
        <v>2</v>
      </c>
      <c r="K20" s="10">
        <v>4</v>
      </c>
      <c r="L20" s="10">
        <v>6</v>
      </c>
      <c r="M20" s="10">
        <v>0</v>
      </c>
      <c r="N20" s="10">
        <v>1</v>
      </c>
      <c r="O20" s="10">
        <v>0</v>
      </c>
      <c r="P20" s="10">
        <v>14</v>
      </c>
      <c r="Q20" s="10">
        <v>51</v>
      </c>
      <c r="R20" s="12">
        <v>45.54</v>
      </c>
    </row>
    <row r="21" spans="1:18" ht="15" customHeight="1" x14ac:dyDescent="0.2">
      <c r="A21" s="59"/>
      <c r="B21" s="62"/>
      <c r="C21" s="9" t="s">
        <v>17</v>
      </c>
      <c r="D21" s="10">
        <v>25</v>
      </c>
      <c r="E21" s="10">
        <v>25</v>
      </c>
      <c r="F21" s="11">
        <v>100</v>
      </c>
      <c r="G21" s="10">
        <v>0</v>
      </c>
      <c r="H21" s="10">
        <v>1</v>
      </c>
      <c r="I21" s="10">
        <v>2</v>
      </c>
      <c r="J21" s="10">
        <v>3</v>
      </c>
      <c r="K21" s="10">
        <v>11</v>
      </c>
      <c r="L21" s="10">
        <v>7</v>
      </c>
      <c r="M21" s="10">
        <v>0</v>
      </c>
      <c r="N21" s="10">
        <v>1</v>
      </c>
      <c r="O21" s="10">
        <v>0</v>
      </c>
      <c r="P21" s="10">
        <v>25</v>
      </c>
      <c r="Q21" s="10">
        <v>100</v>
      </c>
      <c r="R21" s="12">
        <v>50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15</v>
      </c>
      <c r="E22" s="10">
        <v>15</v>
      </c>
      <c r="F22" s="11">
        <v>100</v>
      </c>
      <c r="G22" s="10">
        <v>1</v>
      </c>
      <c r="H22" s="10">
        <v>3</v>
      </c>
      <c r="I22" s="10">
        <v>1</v>
      </c>
      <c r="J22" s="10">
        <v>3</v>
      </c>
      <c r="K22" s="10">
        <v>4</v>
      </c>
      <c r="L22" s="10">
        <v>0</v>
      </c>
      <c r="M22" s="10">
        <v>2</v>
      </c>
      <c r="N22" s="10">
        <v>1</v>
      </c>
      <c r="O22" s="10">
        <v>0</v>
      </c>
      <c r="P22" s="10">
        <v>15</v>
      </c>
      <c r="Q22" s="10">
        <v>71</v>
      </c>
      <c r="R22" s="12">
        <v>59.17</v>
      </c>
    </row>
    <row r="23" spans="1:18" ht="15" customHeight="1" x14ac:dyDescent="0.2">
      <c r="A23" s="58"/>
      <c r="B23" s="61"/>
      <c r="C23" s="9" t="s">
        <v>16</v>
      </c>
      <c r="D23" s="10">
        <v>21</v>
      </c>
      <c r="E23" s="10">
        <v>21</v>
      </c>
      <c r="F23" s="11">
        <v>100</v>
      </c>
      <c r="G23" s="10">
        <v>1</v>
      </c>
      <c r="H23" s="10">
        <v>0</v>
      </c>
      <c r="I23" s="10">
        <v>6</v>
      </c>
      <c r="J23" s="10">
        <v>4</v>
      </c>
      <c r="K23" s="10">
        <v>7</v>
      </c>
      <c r="L23" s="10">
        <v>1</v>
      </c>
      <c r="M23" s="10">
        <v>1</v>
      </c>
      <c r="N23" s="10">
        <v>1</v>
      </c>
      <c r="O23" s="10">
        <v>0</v>
      </c>
      <c r="P23" s="10">
        <v>21</v>
      </c>
      <c r="Q23" s="10">
        <v>98</v>
      </c>
      <c r="R23" s="12">
        <v>58.33</v>
      </c>
    </row>
    <row r="24" spans="1:18" ht="15" customHeight="1" x14ac:dyDescent="0.2">
      <c r="A24" s="59"/>
      <c r="B24" s="62"/>
      <c r="C24" s="9" t="s">
        <v>17</v>
      </c>
      <c r="D24" s="10">
        <v>36</v>
      </c>
      <c r="E24" s="10">
        <v>36</v>
      </c>
      <c r="F24" s="11">
        <v>100</v>
      </c>
      <c r="G24" s="10">
        <v>2</v>
      </c>
      <c r="H24" s="10">
        <v>3</v>
      </c>
      <c r="I24" s="10">
        <v>7</v>
      </c>
      <c r="J24" s="10">
        <v>7</v>
      </c>
      <c r="K24" s="10">
        <v>11</v>
      </c>
      <c r="L24" s="10">
        <v>1</v>
      </c>
      <c r="M24" s="10">
        <v>3</v>
      </c>
      <c r="N24" s="10">
        <v>2</v>
      </c>
      <c r="O24" s="10">
        <v>0</v>
      </c>
      <c r="P24" s="10">
        <v>36</v>
      </c>
      <c r="Q24" s="10">
        <v>169</v>
      </c>
      <c r="R24" s="12">
        <v>58.68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15</v>
      </c>
      <c r="E25" s="10">
        <v>13</v>
      </c>
      <c r="F25" s="11">
        <v>86.67</v>
      </c>
      <c r="G25" s="10">
        <v>0</v>
      </c>
      <c r="H25" s="10">
        <v>2</v>
      </c>
      <c r="I25" s="10">
        <v>1</v>
      </c>
      <c r="J25" s="10">
        <v>1</v>
      </c>
      <c r="K25" s="10">
        <v>1</v>
      </c>
      <c r="L25" s="10">
        <v>2</v>
      </c>
      <c r="M25" s="10">
        <v>2</v>
      </c>
      <c r="N25" s="10">
        <v>4</v>
      </c>
      <c r="O25" s="10">
        <v>2</v>
      </c>
      <c r="P25" s="10">
        <v>15</v>
      </c>
      <c r="Q25" s="10">
        <v>43</v>
      </c>
      <c r="R25" s="12">
        <v>35.83</v>
      </c>
    </row>
    <row r="26" spans="1:18" ht="15" customHeight="1" x14ac:dyDescent="0.2">
      <c r="A26" s="58"/>
      <c r="B26" s="61"/>
      <c r="C26" s="9" t="s">
        <v>16</v>
      </c>
      <c r="D26" s="10">
        <v>7</v>
      </c>
      <c r="E26" s="10">
        <v>7</v>
      </c>
      <c r="F26" s="11">
        <v>100</v>
      </c>
      <c r="G26" s="10">
        <v>0</v>
      </c>
      <c r="H26" s="10">
        <v>3</v>
      </c>
      <c r="I26" s="10">
        <v>1</v>
      </c>
      <c r="J26" s="10">
        <v>0</v>
      </c>
      <c r="K26" s="10">
        <v>3</v>
      </c>
      <c r="L26" s="10">
        <v>0</v>
      </c>
      <c r="M26" s="10">
        <v>0</v>
      </c>
      <c r="N26" s="10">
        <v>0</v>
      </c>
      <c r="O26" s="10">
        <v>0</v>
      </c>
      <c r="P26" s="10">
        <v>7</v>
      </c>
      <c r="Q26" s="10">
        <v>39</v>
      </c>
      <c r="R26" s="12">
        <v>69.64</v>
      </c>
    </row>
    <row r="27" spans="1:18" ht="15" customHeight="1" x14ac:dyDescent="0.2">
      <c r="A27" s="59"/>
      <c r="B27" s="62"/>
      <c r="C27" s="9" t="s">
        <v>17</v>
      </c>
      <c r="D27" s="10">
        <v>22</v>
      </c>
      <c r="E27" s="10">
        <v>20</v>
      </c>
      <c r="F27" s="11">
        <v>90.91</v>
      </c>
      <c r="G27" s="10">
        <v>0</v>
      </c>
      <c r="H27" s="10">
        <v>5</v>
      </c>
      <c r="I27" s="10">
        <v>2</v>
      </c>
      <c r="J27" s="10">
        <v>1</v>
      </c>
      <c r="K27" s="10">
        <v>4</v>
      </c>
      <c r="L27" s="10">
        <v>2</v>
      </c>
      <c r="M27" s="10">
        <v>2</v>
      </c>
      <c r="N27" s="10">
        <v>4</v>
      </c>
      <c r="O27" s="10">
        <v>2</v>
      </c>
      <c r="P27" s="10">
        <v>22</v>
      </c>
      <c r="Q27" s="10">
        <v>82</v>
      </c>
      <c r="R27" s="12">
        <v>46.59</v>
      </c>
    </row>
    <row r="28" spans="1:18" ht="15" customHeight="1" x14ac:dyDescent="0.2">
      <c r="A28" s="57">
        <v>7</v>
      </c>
      <c r="B28" s="60" t="s">
        <v>29</v>
      </c>
      <c r="C28" s="9" t="s">
        <v>15</v>
      </c>
      <c r="D28" s="10">
        <v>4</v>
      </c>
      <c r="E28" s="10">
        <v>4</v>
      </c>
      <c r="F28" s="11">
        <v>100</v>
      </c>
      <c r="G28" s="10">
        <v>1</v>
      </c>
      <c r="H28" s="10">
        <v>2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4</v>
      </c>
      <c r="Q28" s="10">
        <v>28</v>
      </c>
      <c r="R28" s="12">
        <v>87.5</v>
      </c>
    </row>
    <row r="29" spans="1:18" ht="15" customHeight="1" x14ac:dyDescent="0.2">
      <c r="A29" s="58"/>
      <c r="B29" s="61"/>
      <c r="C29" s="9" t="s">
        <v>16</v>
      </c>
      <c r="D29" s="10">
        <v>5</v>
      </c>
      <c r="E29" s="10">
        <v>5</v>
      </c>
      <c r="F29" s="11">
        <v>100</v>
      </c>
      <c r="G29" s="10">
        <v>0</v>
      </c>
      <c r="H29" s="10">
        <v>0</v>
      </c>
      <c r="I29" s="10">
        <v>0</v>
      </c>
      <c r="J29" s="10">
        <v>2</v>
      </c>
      <c r="K29" s="10">
        <v>2</v>
      </c>
      <c r="L29" s="10">
        <v>1</v>
      </c>
      <c r="M29" s="10">
        <v>0</v>
      </c>
      <c r="N29" s="10">
        <v>0</v>
      </c>
      <c r="O29" s="10">
        <v>0</v>
      </c>
      <c r="P29" s="10">
        <v>5</v>
      </c>
      <c r="Q29" s="10">
        <v>21</v>
      </c>
      <c r="R29" s="12">
        <v>52.5</v>
      </c>
    </row>
    <row r="30" spans="1:18" ht="15" customHeight="1" x14ac:dyDescent="0.2">
      <c r="A30" s="59"/>
      <c r="B30" s="62"/>
      <c r="C30" s="9" t="s">
        <v>17</v>
      </c>
      <c r="D30" s="10">
        <v>9</v>
      </c>
      <c r="E30" s="10">
        <v>9</v>
      </c>
      <c r="F30" s="11">
        <v>100</v>
      </c>
      <c r="G30" s="10">
        <v>1</v>
      </c>
      <c r="H30" s="10">
        <v>2</v>
      </c>
      <c r="I30" s="10">
        <v>1</v>
      </c>
      <c r="J30" s="10">
        <v>2</v>
      </c>
      <c r="K30" s="10">
        <v>2</v>
      </c>
      <c r="L30" s="10">
        <v>1</v>
      </c>
      <c r="M30" s="10">
        <v>0</v>
      </c>
      <c r="N30" s="10">
        <v>0</v>
      </c>
      <c r="O30" s="10">
        <v>0</v>
      </c>
      <c r="P30" s="10">
        <v>9</v>
      </c>
      <c r="Q30" s="10">
        <v>49</v>
      </c>
      <c r="R30" s="12">
        <v>68.06</v>
      </c>
    </row>
    <row r="31" spans="1:18" ht="15" customHeight="1" x14ac:dyDescent="0.2">
      <c r="A31" s="57">
        <v>8</v>
      </c>
      <c r="B31" s="60" t="s">
        <v>31</v>
      </c>
      <c r="C31" s="9" t="s">
        <v>15</v>
      </c>
      <c r="D31" s="10">
        <v>9</v>
      </c>
      <c r="E31" s="10">
        <v>9</v>
      </c>
      <c r="F31" s="11">
        <v>100</v>
      </c>
      <c r="G31" s="10">
        <v>0</v>
      </c>
      <c r="H31" s="10">
        <v>0</v>
      </c>
      <c r="I31" s="10">
        <v>1</v>
      </c>
      <c r="J31" s="10">
        <v>1</v>
      </c>
      <c r="K31" s="10">
        <v>3</v>
      </c>
      <c r="L31" s="10">
        <v>3</v>
      </c>
      <c r="M31" s="10">
        <v>0</v>
      </c>
      <c r="N31" s="10">
        <v>1</v>
      </c>
      <c r="O31" s="10">
        <v>0</v>
      </c>
      <c r="P31" s="10">
        <v>9</v>
      </c>
      <c r="Q31" s="10">
        <v>33</v>
      </c>
      <c r="R31" s="12">
        <v>45.83</v>
      </c>
    </row>
    <row r="32" spans="1:18" ht="15" customHeight="1" x14ac:dyDescent="0.2">
      <c r="A32" s="58"/>
      <c r="B32" s="61"/>
      <c r="C32" s="9" t="s">
        <v>16</v>
      </c>
      <c r="D32" s="10">
        <v>11</v>
      </c>
      <c r="E32" s="10">
        <v>10</v>
      </c>
      <c r="F32" s="11">
        <v>90.91</v>
      </c>
      <c r="G32" s="10">
        <v>0</v>
      </c>
      <c r="H32" s="10">
        <v>1</v>
      </c>
      <c r="I32" s="10">
        <v>2</v>
      </c>
      <c r="J32" s="10">
        <v>1</v>
      </c>
      <c r="K32" s="10">
        <v>2</v>
      </c>
      <c r="L32" s="10">
        <v>4</v>
      </c>
      <c r="M32" s="10">
        <v>0</v>
      </c>
      <c r="N32" s="10">
        <v>0</v>
      </c>
      <c r="O32" s="10">
        <v>1</v>
      </c>
      <c r="P32" s="10">
        <v>11</v>
      </c>
      <c r="Q32" s="10">
        <v>44</v>
      </c>
      <c r="R32" s="12">
        <v>50</v>
      </c>
    </row>
    <row r="33" spans="1:18" ht="15" customHeight="1" x14ac:dyDescent="0.2">
      <c r="A33" s="59"/>
      <c r="B33" s="62"/>
      <c r="C33" s="9" t="s">
        <v>17</v>
      </c>
      <c r="D33" s="10">
        <v>20</v>
      </c>
      <c r="E33" s="10">
        <v>19</v>
      </c>
      <c r="F33" s="11">
        <v>95</v>
      </c>
      <c r="G33" s="10">
        <v>0</v>
      </c>
      <c r="H33" s="10">
        <v>1</v>
      </c>
      <c r="I33" s="10">
        <v>3</v>
      </c>
      <c r="J33" s="10">
        <v>2</v>
      </c>
      <c r="K33" s="10">
        <v>5</v>
      </c>
      <c r="L33" s="10">
        <v>7</v>
      </c>
      <c r="M33" s="10">
        <v>0</v>
      </c>
      <c r="N33" s="10">
        <v>1</v>
      </c>
      <c r="O33" s="10">
        <v>1</v>
      </c>
      <c r="P33" s="10">
        <v>20</v>
      </c>
      <c r="Q33" s="10">
        <v>77</v>
      </c>
      <c r="R33" s="12">
        <v>48.13</v>
      </c>
    </row>
    <row r="34" spans="1:18" ht="15" customHeight="1" x14ac:dyDescent="0.2">
      <c r="A34" s="57">
        <v>9</v>
      </c>
      <c r="B34" s="60" t="s">
        <v>32</v>
      </c>
      <c r="C34" s="9" t="s">
        <v>15</v>
      </c>
      <c r="D34" s="10">
        <v>24</v>
      </c>
      <c r="E34" s="10">
        <v>24</v>
      </c>
      <c r="F34" s="11">
        <v>100</v>
      </c>
      <c r="G34" s="10">
        <v>0</v>
      </c>
      <c r="H34" s="10">
        <v>2</v>
      </c>
      <c r="I34" s="10">
        <v>2</v>
      </c>
      <c r="J34" s="10">
        <v>3</v>
      </c>
      <c r="K34" s="10">
        <v>6</v>
      </c>
      <c r="L34" s="10">
        <v>6</v>
      </c>
      <c r="M34" s="10">
        <v>2</v>
      </c>
      <c r="N34" s="10">
        <v>3</v>
      </c>
      <c r="O34" s="10">
        <v>0</v>
      </c>
      <c r="P34" s="10">
        <v>24</v>
      </c>
      <c r="Q34" s="10">
        <v>90</v>
      </c>
      <c r="R34" s="12">
        <v>46.88</v>
      </c>
    </row>
    <row r="35" spans="1:18" ht="15" customHeight="1" x14ac:dyDescent="0.2">
      <c r="A35" s="58"/>
      <c r="B35" s="61"/>
      <c r="C35" s="9" t="s">
        <v>16</v>
      </c>
      <c r="D35" s="10">
        <v>37</v>
      </c>
      <c r="E35" s="10">
        <v>36</v>
      </c>
      <c r="F35" s="11">
        <v>97.3</v>
      </c>
      <c r="G35" s="10">
        <v>0</v>
      </c>
      <c r="H35" s="10">
        <v>4</v>
      </c>
      <c r="I35" s="10">
        <v>4</v>
      </c>
      <c r="J35" s="10">
        <v>7</v>
      </c>
      <c r="K35" s="10">
        <v>6</v>
      </c>
      <c r="L35" s="10">
        <v>3</v>
      </c>
      <c r="M35" s="10">
        <v>5</v>
      </c>
      <c r="N35" s="10">
        <v>7</v>
      </c>
      <c r="O35" s="10">
        <v>1</v>
      </c>
      <c r="P35" s="10">
        <v>37</v>
      </c>
      <c r="Q35" s="10">
        <v>137</v>
      </c>
      <c r="R35" s="12">
        <v>46.28</v>
      </c>
    </row>
    <row r="36" spans="1:18" ht="15" customHeight="1" x14ac:dyDescent="0.2">
      <c r="A36" s="59"/>
      <c r="B36" s="62"/>
      <c r="C36" s="9" t="s">
        <v>17</v>
      </c>
      <c r="D36" s="10">
        <v>61</v>
      </c>
      <c r="E36" s="10">
        <v>60</v>
      </c>
      <c r="F36" s="11">
        <v>98.36</v>
      </c>
      <c r="G36" s="10">
        <v>0</v>
      </c>
      <c r="H36" s="10">
        <v>6</v>
      </c>
      <c r="I36" s="10">
        <v>6</v>
      </c>
      <c r="J36" s="10">
        <v>10</v>
      </c>
      <c r="K36" s="10">
        <v>12</v>
      </c>
      <c r="L36" s="10">
        <v>9</v>
      </c>
      <c r="M36" s="10">
        <v>7</v>
      </c>
      <c r="N36" s="10">
        <v>10</v>
      </c>
      <c r="O36" s="10">
        <v>1</v>
      </c>
      <c r="P36" s="10">
        <v>61</v>
      </c>
      <c r="Q36" s="10">
        <v>227</v>
      </c>
      <c r="R36" s="12">
        <v>46.52</v>
      </c>
    </row>
    <row r="37" spans="1:18" ht="15" customHeight="1" x14ac:dyDescent="0.2">
      <c r="A37" s="57">
        <v>10</v>
      </c>
      <c r="B37" s="60" t="s">
        <v>33</v>
      </c>
      <c r="C37" s="9" t="s">
        <v>15</v>
      </c>
      <c r="D37" s="10">
        <v>18</v>
      </c>
      <c r="E37" s="10">
        <v>17</v>
      </c>
      <c r="F37" s="11">
        <v>94.44</v>
      </c>
      <c r="G37" s="10">
        <v>2</v>
      </c>
      <c r="H37" s="10">
        <v>0</v>
      </c>
      <c r="I37" s="10">
        <v>2</v>
      </c>
      <c r="J37" s="10">
        <v>0</v>
      </c>
      <c r="K37" s="10">
        <v>4</v>
      </c>
      <c r="L37" s="10">
        <v>4</v>
      </c>
      <c r="M37" s="10">
        <v>4</v>
      </c>
      <c r="N37" s="10">
        <v>1</v>
      </c>
      <c r="O37" s="10">
        <v>1</v>
      </c>
      <c r="P37" s="10">
        <v>18</v>
      </c>
      <c r="Q37" s="10">
        <v>65</v>
      </c>
      <c r="R37" s="12">
        <v>45.14</v>
      </c>
    </row>
    <row r="38" spans="1:18" ht="15" customHeight="1" x14ac:dyDescent="0.2">
      <c r="A38" s="58"/>
      <c r="B38" s="61"/>
      <c r="C38" s="9" t="s">
        <v>16</v>
      </c>
      <c r="D38" s="10">
        <v>18</v>
      </c>
      <c r="E38" s="10">
        <v>16</v>
      </c>
      <c r="F38" s="11">
        <v>88.89</v>
      </c>
      <c r="G38" s="10">
        <v>0</v>
      </c>
      <c r="H38" s="10">
        <v>1</v>
      </c>
      <c r="I38" s="10">
        <v>2</v>
      </c>
      <c r="J38" s="10">
        <v>2</v>
      </c>
      <c r="K38" s="10">
        <v>4</v>
      </c>
      <c r="L38" s="10">
        <v>4</v>
      </c>
      <c r="M38" s="10">
        <v>3</v>
      </c>
      <c r="N38" s="10">
        <v>0</v>
      </c>
      <c r="O38" s="10">
        <v>2</v>
      </c>
      <c r="P38" s="10">
        <v>18</v>
      </c>
      <c r="Q38" s="10">
        <v>63</v>
      </c>
      <c r="R38" s="12">
        <v>43.75</v>
      </c>
    </row>
    <row r="39" spans="1:18" ht="15" customHeight="1" x14ac:dyDescent="0.2">
      <c r="A39" s="59"/>
      <c r="B39" s="62"/>
      <c r="C39" s="9" t="s">
        <v>17</v>
      </c>
      <c r="D39" s="10">
        <v>36</v>
      </c>
      <c r="E39" s="10">
        <v>33</v>
      </c>
      <c r="F39" s="11">
        <v>91.67</v>
      </c>
      <c r="G39" s="10">
        <v>2</v>
      </c>
      <c r="H39" s="10">
        <v>1</v>
      </c>
      <c r="I39" s="10">
        <v>4</v>
      </c>
      <c r="J39" s="10">
        <v>2</v>
      </c>
      <c r="K39" s="10">
        <v>8</v>
      </c>
      <c r="L39" s="10">
        <v>8</v>
      </c>
      <c r="M39" s="10">
        <v>7</v>
      </c>
      <c r="N39" s="10">
        <v>1</v>
      </c>
      <c r="O39" s="10">
        <v>3</v>
      </c>
      <c r="P39" s="10">
        <v>36</v>
      </c>
      <c r="Q39" s="10">
        <v>128</v>
      </c>
      <c r="R39" s="12">
        <v>44.44</v>
      </c>
    </row>
    <row r="40" spans="1:18" ht="15" customHeight="1" x14ac:dyDescent="0.2">
      <c r="A40" s="57">
        <v>11</v>
      </c>
      <c r="B40" s="60" t="s">
        <v>35</v>
      </c>
      <c r="C40" s="9" t="s">
        <v>15</v>
      </c>
      <c r="D40" s="10">
        <v>11</v>
      </c>
      <c r="E40" s="10">
        <v>11</v>
      </c>
      <c r="F40" s="11">
        <v>100</v>
      </c>
      <c r="G40" s="10">
        <v>2</v>
      </c>
      <c r="H40" s="10">
        <v>2</v>
      </c>
      <c r="I40" s="10">
        <v>4</v>
      </c>
      <c r="J40" s="10">
        <v>3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11</v>
      </c>
      <c r="Q40" s="10">
        <v>69</v>
      </c>
      <c r="R40" s="12">
        <v>78.41</v>
      </c>
    </row>
    <row r="41" spans="1:18" ht="15" customHeight="1" x14ac:dyDescent="0.2">
      <c r="A41" s="58"/>
      <c r="B41" s="61"/>
      <c r="C41" s="9" t="s">
        <v>16</v>
      </c>
      <c r="D41" s="10">
        <v>14</v>
      </c>
      <c r="E41" s="10">
        <v>14</v>
      </c>
      <c r="F41" s="11">
        <v>100</v>
      </c>
      <c r="G41" s="10">
        <v>2</v>
      </c>
      <c r="H41" s="10">
        <v>3</v>
      </c>
      <c r="I41" s="10">
        <v>2</v>
      </c>
      <c r="J41" s="10">
        <v>4</v>
      </c>
      <c r="K41" s="10">
        <v>1</v>
      </c>
      <c r="L41" s="10">
        <v>1</v>
      </c>
      <c r="M41" s="10">
        <v>1</v>
      </c>
      <c r="N41" s="10">
        <v>0</v>
      </c>
      <c r="O41" s="10">
        <v>0</v>
      </c>
      <c r="P41" s="10">
        <v>14</v>
      </c>
      <c r="Q41" s="10">
        <v>78</v>
      </c>
      <c r="R41" s="12">
        <v>69.64</v>
      </c>
    </row>
    <row r="42" spans="1:18" ht="15" customHeight="1" x14ac:dyDescent="0.2">
      <c r="A42" s="59"/>
      <c r="B42" s="62"/>
      <c r="C42" s="9" t="s">
        <v>17</v>
      </c>
      <c r="D42" s="10">
        <v>25</v>
      </c>
      <c r="E42" s="10">
        <v>25</v>
      </c>
      <c r="F42" s="11">
        <v>100</v>
      </c>
      <c r="G42" s="10">
        <v>4</v>
      </c>
      <c r="H42" s="10">
        <v>5</v>
      </c>
      <c r="I42" s="10">
        <v>6</v>
      </c>
      <c r="J42" s="10">
        <v>7</v>
      </c>
      <c r="K42" s="10">
        <v>1</v>
      </c>
      <c r="L42" s="10">
        <v>1</v>
      </c>
      <c r="M42" s="10">
        <v>1</v>
      </c>
      <c r="N42" s="10">
        <v>0</v>
      </c>
      <c r="O42" s="10">
        <v>0</v>
      </c>
      <c r="P42" s="10">
        <v>25</v>
      </c>
      <c r="Q42" s="10">
        <v>147</v>
      </c>
      <c r="R42" s="12">
        <v>73.5</v>
      </c>
    </row>
    <row r="43" spans="1:18" ht="15" customHeight="1" x14ac:dyDescent="0.2">
      <c r="A43" s="57">
        <v>12</v>
      </c>
      <c r="B43" s="60" t="s">
        <v>37</v>
      </c>
      <c r="C43" s="9" t="s">
        <v>15</v>
      </c>
      <c r="D43" s="10">
        <v>7</v>
      </c>
      <c r="E43" s="10">
        <v>7</v>
      </c>
      <c r="F43" s="11">
        <v>100</v>
      </c>
      <c r="G43" s="10">
        <v>1</v>
      </c>
      <c r="H43" s="10">
        <v>1</v>
      </c>
      <c r="I43" s="10">
        <v>2</v>
      </c>
      <c r="J43" s="10">
        <v>1</v>
      </c>
      <c r="K43" s="10">
        <v>0</v>
      </c>
      <c r="L43" s="10">
        <v>2</v>
      </c>
      <c r="M43" s="10">
        <v>0</v>
      </c>
      <c r="N43" s="10">
        <v>0</v>
      </c>
      <c r="O43" s="10">
        <v>0</v>
      </c>
      <c r="P43" s="10">
        <v>7</v>
      </c>
      <c r="Q43" s="10">
        <v>38</v>
      </c>
      <c r="R43" s="12">
        <v>67.86</v>
      </c>
    </row>
    <row r="44" spans="1:18" ht="15" customHeight="1" x14ac:dyDescent="0.2">
      <c r="A44" s="58"/>
      <c r="B44" s="61"/>
      <c r="C44" s="9" t="s">
        <v>16</v>
      </c>
      <c r="D44" s="10">
        <v>7</v>
      </c>
      <c r="E44" s="10">
        <v>7</v>
      </c>
      <c r="F44" s="11">
        <v>100</v>
      </c>
      <c r="G44" s="10">
        <v>0</v>
      </c>
      <c r="H44" s="10">
        <v>2</v>
      </c>
      <c r="I44" s="10">
        <v>2</v>
      </c>
      <c r="J44" s="10">
        <v>0</v>
      </c>
      <c r="K44" s="10">
        <v>1</v>
      </c>
      <c r="L44" s="10">
        <v>2</v>
      </c>
      <c r="M44" s="10">
        <v>0</v>
      </c>
      <c r="N44" s="10">
        <v>0</v>
      </c>
      <c r="O44" s="10">
        <v>0</v>
      </c>
      <c r="P44" s="10">
        <v>7</v>
      </c>
      <c r="Q44" s="10">
        <v>36</v>
      </c>
      <c r="R44" s="12">
        <v>64.290000000000006</v>
      </c>
    </row>
    <row r="45" spans="1:18" ht="15" customHeight="1" x14ac:dyDescent="0.2">
      <c r="A45" s="59"/>
      <c r="B45" s="62"/>
      <c r="C45" s="9" t="s">
        <v>17</v>
      </c>
      <c r="D45" s="10">
        <v>14</v>
      </c>
      <c r="E45" s="10">
        <v>14</v>
      </c>
      <c r="F45" s="11">
        <v>100</v>
      </c>
      <c r="G45" s="10">
        <v>1</v>
      </c>
      <c r="H45" s="10">
        <v>3</v>
      </c>
      <c r="I45" s="10">
        <v>4</v>
      </c>
      <c r="J45" s="10">
        <v>1</v>
      </c>
      <c r="K45" s="10">
        <v>1</v>
      </c>
      <c r="L45" s="10">
        <v>4</v>
      </c>
      <c r="M45" s="10">
        <v>0</v>
      </c>
      <c r="N45" s="10">
        <v>0</v>
      </c>
      <c r="O45" s="10">
        <v>0</v>
      </c>
      <c r="P45" s="10">
        <v>14</v>
      </c>
      <c r="Q45" s="10">
        <v>74</v>
      </c>
      <c r="R45" s="12">
        <v>66.069999999999993</v>
      </c>
    </row>
    <row r="46" spans="1:18" ht="15" customHeight="1" x14ac:dyDescent="0.2">
      <c r="A46" s="57">
        <v>13</v>
      </c>
      <c r="B46" s="60" t="s">
        <v>39</v>
      </c>
      <c r="C46" s="9" t="s">
        <v>15</v>
      </c>
      <c r="D46" s="10">
        <v>19</v>
      </c>
      <c r="E46" s="10">
        <v>19</v>
      </c>
      <c r="F46" s="11">
        <v>100</v>
      </c>
      <c r="G46" s="10">
        <v>0</v>
      </c>
      <c r="H46" s="10">
        <v>2</v>
      </c>
      <c r="I46" s="10">
        <v>5</v>
      </c>
      <c r="J46" s="10">
        <v>1</v>
      </c>
      <c r="K46" s="10">
        <v>3</v>
      </c>
      <c r="L46" s="10">
        <v>7</v>
      </c>
      <c r="M46" s="10">
        <v>1</v>
      </c>
      <c r="N46" s="10">
        <v>0</v>
      </c>
      <c r="O46" s="10">
        <v>0</v>
      </c>
      <c r="P46" s="10">
        <v>19</v>
      </c>
      <c r="Q46" s="10">
        <v>84</v>
      </c>
      <c r="R46" s="12">
        <v>55.26</v>
      </c>
    </row>
    <row r="47" spans="1:18" ht="15" customHeight="1" x14ac:dyDescent="0.2">
      <c r="A47" s="58"/>
      <c r="B47" s="61"/>
      <c r="C47" s="9" t="s">
        <v>16</v>
      </c>
      <c r="D47" s="10">
        <v>19</v>
      </c>
      <c r="E47" s="10">
        <v>19</v>
      </c>
      <c r="F47" s="11">
        <v>100</v>
      </c>
      <c r="G47" s="10">
        <v>2</v>
      </c>
      <c r="H47" s="10">
        <v>0</v>
      </c>
      <c r="I47" s="10">
        <v>1</v>
      </c>
      <c r="J47" s="10">
        <v>3</v>
      </c>
      <c r="K47" s="10">
        <v>4</v>
      </c>
      <c r="L47" s="10">
        <v>3</v>
      </c>
      <c r="M47" s="10">
        <v>3</v>
      </c>
      <c r="N47" s="10">
        <v>3</v>
      </c>
      <c r="O47" s="10">
        <v>0</v>
      </c>
      <c r="P47" s="10">
        <v>19</v>
      </c>
      <c r="Q47" s="10">
        <v>71</v>
      </c>
      <c r="R47" s="12">
        <v>46.71</v>
      </c>
    </row>
    <row r="48" spans="1:18" ht="15" customHeight="1" x14ac:dyDescent="0.2">
      <c r="A48" s="59"/>
      <c r="B48" s="62"/>
      <c r="C48" s="9" t="s">
        <v>17</v>
      </c>
      <c r="D48" s="10">
        <v>38</v>
      </c>
      <c r="E48" s="10">
        <v>38</v>
      </c>
      <c r="F48" s="11">
        <v>100</v>
      </c>
      <c r="G48" s="10">
        <v>2</v>
      </c>
      <c r="H48" s="10">
        <v>2</v>
      </c>
      <c r="I48" s="10">
        <v>6</v>
      </c>
      <c r="J48" s="10">
        <v>4</v>
      </c>
      <c r="K48" s="10">
        <v>7</v>
      </c>
      <c r="L48" s="10">
        <v>10</v>
      </c>
      <c r="M48" s="10">
        <v>4</v>
      </c>
      <c r="N48" s="10">
        <v>3</v>
      </c>
      <c r="O48" s="10">
        <v>0</v>
      </c>
      <c r="P48" s="10">
        <v>38</v>
      </c>
      <c r="Q48" s="10">
        <v>155</v>
      </c>
      <c r="R48" s="12">
        <v>50.99</v>
      </c>
    </row>
    <row r="49" spans="1:18" ht="15" customHeight="1" x14ac:dyDescent="0.2">
      <c r="A49" s="57">
        <v>14</v>
      </c>
      <c r="B49" s="60" t="s">
        <v>40</v>
      </c>
      <c r="C49" s="9" t="s">
        <v>15</v>
      </c>
      <c r="D49" s="10">
        <v>20</v>
      </c>
      <c r="E49" s="10">
        <v>20</v>
      </c>
      <c r="F49" s="11">
        <v>100</v>
      </c>
      <c r="G49" s="10">
        <v>1</v>
      </c>
      <c r="H49" s="10">
        <v>3</v>
      </c>
      <c r="I49" s="10">
        <v>2</v>
      </c>
      <c r="J49" s="10">
        <v>2</v>
      </c>
      <c r="K49" s="10">
        <v>2</v>
      </c>
      <c r="L49" s="10">
        <v>3</v>
      </c>
      <c r="M49" s="10">
        <v>3</v>
      </c>
      <c r="N49" s="10">
        <v>4</v>
      </c>
      <c r="O49" s="10">
        <v>0</v>
      </c>
      <c r="P49" s="10">
        <v>20</v>
      </c>
      <c r="Q49" s="10">
        <v>78</v>
      </c>
      <c r="R49" s="12">
        <v>48.75</v>
      </c>
    </row>
    <row r="50" spans="1:18" ht="15" customHeight="1" x14ac:dyDescent="0.2">
      <c r="A50" s="58"/>
      <c r="B50" s="61"/>
      <c r="C50" s="9" t="s">
        <v>16</v>
      </c>
      <c r="D50" s="10">
        <v>17</v>
      </c>
      <c r="E50" s="10">
        <v>15</v>
      </c>
      <c r="F50" s="11">
        <v>88.24</v>
      </c>
      <c r="G50" s="10">
        <v>0</v>
      </c>
      <c r="H50" s="10">
        <v>2</v>
      </c>
      <c r="I50" s="10">
        <v>2</v>
      </c>
      <c r="J50" s="10">
        <v>0</v>
      </c>
      <c r="K50" s="10">
        <v>3</v>
      </c>
      <c r="L50" s="10">
        <v>2</v>
      </c>
      <c r="M50" s="10">
        <v>4</v>
      </c>
      <c r="N50" s="10">
        <v>2</v>
      </c>
      <c r="O50" s="10">
        <v>2</v>
      </c>
      <c r="P50" s="10">
        <v>17</v>
      </c>
      <c r="Q50" s="10">
        <v>54</v>
      </c>
      <c r="R50" s="12">
        <v>39.71</v>
      </c>
    </row>
    <row r="51" spans="1:18" ht="15" customHeight="1" x14ac:dyDescent="0.2">
      <c r="A51" s="59"/>
      <c r="B51" s="62"/>
      <c r="C51" s="9" t="s">
        <v>17</v>
      </c>
      <c r="D51" s="10">
        <v>37</v>
      </c>
      <c r="E51" s="10">
        <v>35</v>
      </c>
      <c r="F51" s="11">
        <v>94.59</v>
      </c>
      <c r="G51" s="10">
        <v>1</v>
      </c>
      <c r="H51" s="10">
        <v>5</v>
      </c>
      <c r="I51" s="10">
        <v>4</v>
      </c>
      <c r="J51" s="10">
        <v>2</v>
      </c>
      <c r="K51" s="10">
        <v>5</v>
      </c>
      <c r="L51" s="10">
        <v>5</v>
      </c>
      <c r="M51" s="10">
        <v>7</v>
      </c>
      <c r="N51" s="10">
        <v>6</v>
      </c>
      <c r="O51" s="10">
        <v>2</v>
      </c>
      <c r="P51" s="10">
        <v>37</v>
      </c>
      <c r="Q51" s="10">
        <v>132</v>
      </c>
      <c r="R51" s="12">
        <v>44.59</v>
      </c>
    </row>
    <row r="52" spans="1:18" ht="15" customHeight="1" x14ac:dyDescent="0.2">
      <c r="A52" s="57">
        <v>15</v>
      </c>
      <c r="B52" s="60" t="s">
        <v>41</v>
      </c>
      <c r="C52" s="9" t="s">
        <v>15</v>
      </c>
      <c r="D52" s="10">
        <v>16</v>
      </c>
      <c r="E52" s="10">
        <v>15</v>
      </c>
      <c r="F52" s="11">
        <v>93.75</v>
      </c>
      <c r="G52" s="10">
        <v>1</v>
      </c>
      <c r="H52" s="10">
        <v>2</v>
      </c>
      <c r="I52" s="10">
        <v>1</v>
      </c>
      <c r="J52" s="10">
        <v>1</v>
      </c>
      <c r="K52" s="10">
        <v>1</v>
      </c>
      <c r="L52" s="10">
        <v>4</v>
      </c>
      <c r="M52" s="10">
        <v>3</v>
      </c>
      <c r="N52" s="10">
        <v>2</v>
      </c>
      <c r="O52" s="10">
        <v>1</v>
      </c>
      <c r="P52" s="10">
        <v>16</v>
      </c>
      <c r="Q52" s="10">
        <v>57</v>
      </c>
      <c r="R52" s="12">
        <v>44.53</v>
      </c>
    </row>
    <row r="53" spans="1:18" ht="15" customHeight="1" x14ac:dyDescent="0.2">
      <c r="A53" s="58"/>
      <c r="B53" s="61"/>
      <c r="C53" s="9" t="s">
        <v>16</v>
      </c>
      <c r="D53" s="10">
        <v>15</v>
      </c>
      <c r="E53" s="10">
        <v>15</v>
      </c>
      <c r="F53" s="11">
        <v>100</v>
      </c>
      <c r="G53" s="10">
        <v>0</v>
      </c>
      <c r="H53" s="10">
        <v>2</v>
      </c>
      <c r="I53" s="10">
        <v>1</v>
      </c>
      <c r="J53" s="10">
        <v>1</v>
      </c>
      <c r="K53" s="10">
        <v>6</v>
      </c>
      <c r="L53" s="10">
        <v>2</v>
      </c>
      <c r="M53" s="10">
        <v>2</v>
      </c>
      <c r="N53" s="10">
        <v>1</v>
      </c>
      <c r="O53" s="10">
        <v>0</v>
      </c>
      <c r="P53" s="10">
        <v>15</v>
      </c>
      <c r="Q53" s="10">
        <v>60</v>
      </c>
      <c r="R53" s="12">
        <v>50</v>
      </c>
    </row>
    <row r="54" spans="1:18" ht="15" customHeight="1" x14ac:dyDescent="0.2">
      <c r="A54" s="59"/>
      <c r="B54" s="62"/>
      <c r="C54" s="9" t="s">
        <v>17</v>
      </c>
      <c r="D54" s="10">
        <v>31</v>
      </c>
      <c r="E54" s="10">
        <v>30</v>
      </c>
      <c r="F54" s="11">
        <v>96.77</v>
      </c>
      <c r="G54" s="10">
        <v>1</v>
      </c>
      <c r="H54" s="10">
        <v>4</v>
      </c>
      <c r="I54" s="10">
        <v>2</v>
      </c>
      <c r="J54" s="10">
        <v>2</v>
      </c>
      <c r="K54" s="10">
        <v>7</v>
      </c>
      <c r="L54" s="10">
        <v>6</v>
      </c>
      <c r="M54" s="10">
        <v>5</v>
      </c>
      <c r="N54" s="10">
        <v>3</v>
      </c>
      <c r="O54" s="10">
        <v>1</v>
      </c>
      <c r="P54" s="10">
        <v>31</v>
      </c>
      <c r="Q54" s="10">
        <v>117</v>
      </c>
      <c r="R54" s="12">
        <v>47.18</v>
      </c>
    </row>
    <row r="55" spans="1:18" ht="15" customHeight="1" x14ac:dyDescent="0.2">
      <c r="A55" s="57">
        <v>16</v>
      </c>
      <c r="B55" s="60" t="s">
        <v>42</v>
      </c>
      <c r="C55" s="9" t="s">
        <v>15</v>
      </c>
      <c r="D55" s="10">
        <v>23</v>
      </c>
      <c r="E55" s="10">
        <v>23</v>
      </c>
      <c r="F55" s="11">
        <v>100</v>
      </c>
      <c r="G55" s="10">
        <v>3</v>
      </c>
      <c r="H55" s="10">
        <v>2</v>
      </c>
      <c r="I55" s="10">
        <v>7</v>
      </c>
      <c r="J55" s="10">
        <v>9</v>
      </c>
      <c r="K55" s="10">
        <v>0</v>
      </c>
      <c r="L55" s="10">
        <v>1</v>
      </c>
      <c r="M55" s="10">
        <v>0</v>
      </c>
      <c r="N55" s="10">
        <v>1</v>
      </c>
      <c r="O55" s="10">
        <v>0</v>
      </c>
      <c r="P55" s="10">
        <v>23</v>
      </c>
      <c r="Q55" s="10">
        <v>129</v>
      </c>
      <c r="R55" s="12">
        <v>70.11</v>
      </c>
    </row>
    <row r="56" spans="1:18" ht="15" customHeight="1" x14ac:dyDescent="0.2">
      <c r="A56" s="58"/>
      <c r="B56" s="61"/>
      <c r="C56" s="9" t="s">
        <v>16</v>
      </c>
      <c r="D56" s="10">
        <v>14</v>
      </c>
      <c r="E56" s="10">
        <v>14</v>
      </c>
      <c r="F56" s="11">
        <v>100</v>
      </c>
      <c r="G56" s="10">
        <v>3</v>
      </c>
      <c r="H56" s="10">
        <v>3</v>
      </c>
      <c r="I56" s="10">
        <v>3</v>
      </c>
      <c r="J56" s="10">
        <v>3</v>
      </c>
      <c r="K56" s="10">
        <v>1</v>
      </c>
      <c r="L56" s="10">
        <v>0</v>
      </c>
      <c r="M56" s="10">
        <v>1</v>
      </c>
      <c r="N56" s="10">
        <v>0</v>
      </c>
      <c r="O56" s="10">
        <v>0</v>
      </c>
      <c r="P56" s="10">
        <v>14</v>
      </c>
      <c r="Q56" s="10">
        <v>84</v>
      </c>
      <c r="R56" s="12">
        <v>75</v>
      </c>
    </row>
    <row r="57" spans="1:18" ht="15" customHeight="1" x14ac:dyDescent="0.2">
      <c r="A57" s="59"/>
      <c r="B57" s="62"/>
      <c r="C57" s="9" t="s">
        <v>17</v>
      </c>
      <c r="D57" s="10">
        <v>37</v>
      </c>
      <c r="E57" s="10">
        <v>37</v>
      </c>
      <c r="F57" s="11">
        <v>100</v>
      </c>
      <c r="G57" s="10">
        <v>6</v>
      </c>
      <c r="H57" s="10">
        <v>5</v>
      </c>
      <c r="I57" s="10">
        <v>10</v>
      </c>
      <c r="J57" s="10">
        <v>12</v>
      </c>
      <c r="K57" s="10">
        <v>1</v>
      </c>
      <c r="L57" s="10">
        <v>1</v>
      </c>
      <c r="M57" s="10">
        <v>1</v>
      </c>
      <c r="N57" s="10">
        <v>1</v>
      </c>
      <c r="O57" s="10">
        <v>0</v>
      </c>
      <c r="P57" s="10">
        <v>37</v>
      </c>
      <c r="Q57" s="10">
        <v>213</v>
      </c>
      <c r="R57" s="12">
        <v>71.959999999999994</v>
      </c>
    </row>
    <row r="58" spans="1:18" ht="15" customHeight="1" x14ac:dyDescent="0.2">
      <c r="A58" s="57">
        <v>17</v>
      </c>
      <c r="B58" s="60" t="s">
        <v>44</v>
      </c>
      <c r="C58" s="9" t="s">
        <v>15</v>
      </c>
      <c r="D58" s="10">
        <v>17</v>
      </c>
      <c r="E58" s="10">
        <v>17</v>
      </c>
      <c r="F58" s="11">
        <v>100</v>
      </c>
      <c r="G58" s="10">
        <v>2</v>
      </c>
      <c r="H58" s="10">
        <v>3</v>
      </c>
      <c r="I58" s="10">
        <v>2</v>
      </c>
      <c r="J58" s="10">
        <v>5</v>
      </c>
      <c r="K58" s="10">
        <v>1</v>
      </c>
      <c r="L58" s="10">
        <v>3</v>
      </c>
      <c r="M58" s="10">
        <v>0</v>
      </c>
      <c r="N58" s="10">
        <v>1</v>
      </c>
      <c r="O58" s="10">
        <v>0</v>
      </c>
      <c r="P58" s="10">
        <v>17</v>
      </c>
      <c r="Q58" s="10">
        <v>88</v>
      </c>
      <c r="R58" s="12">
        <v>64.709999999999994</v>
      </c>
    </row>
    <row r="59" spans="1:18" ht="15" customHeight="1" x14ac:dyDescent="0.2">
      <c r="A59" s="58"/>
      <c r="B59" s="61"/>
      <c r="C59" s="9" t="s">
        <v>16</v>
      </c>
      <c r="D59" s="10">
        <v>13</v>
      </c>
      <c r="E59" s="10">
        <v>13</v>
      </c>
      <c r="F59" s="11">
        <v>100</v>
      </c>
      <c r="G59" s="10">
        <v>3</v>
      </c>
      <c r="H59" s="10">
        <v>3</v>
      </c>
      <c r="I59" s="10">
        <v>3</v>
      </c>
      <c r="J59" s="10">
        <v>1</v>
      </c>
      <c r="K59" s="10">
        <v>1</v>
      </c>
      <c r="L59" s="10">
        <v>1</v>
      </c>
      <c r="M59" s="10">
        <v>1</v>
      </c>
      <c r="N59" s="10">
        <v>0</v>
      </c>
      <c r="O59" s="10">
        <v>0</v>
      </c>
      <c r="P59" s="10">
        <v>13</v>
      </c>
      <c r="Q59" s="10">
        <v>77</v>
      </c>
      <c r="R59" s="12">
        <v>74.040000000000006</v>
      </c>
    </row>
    <row r="60" spans="1:18" ht="15" customHeight="1" x14ac:dyDescent="0.2">
      <c r="A60" s="59"/>
      <c r="B60" s="62"/>
      <c r="C60" s="9" t="s">
        <v>17</v>
      </c>
      <c r="D60" s="10">
        <v>30</v>
      </c>
      <c r="E60" s="10">
        <v>30</v>
      </c>
      <c r="F60" s="11">
        <v>100</v>
      </c>
      <c r="G60" s="10">
        <v>5</v>
      </c>
      <c r="H60" s="10">
        <v>6</v>
      </c>
      <c r="I60" s="10">
        <v>5</v>
      </c>
      <c r="J60" s="10">
        <v>6</v>
      </c>
      <c r="K60" s="10">
        <v>2</v>
      </c>
      <c r="L60" s="10">
        <v>4</v>
      </c>
      <c r="M60" s="10">
        <v>1</v>
      </c>
      <c r="N60" s="10">
        <v>1</v>
      </c>
      <c r="O60" s="10">
        <v>0</v>
      </c>
      <c r="P60" s="10">
        <v>30</v>
      </c>
      <c r="Q60" s="10">
        <v>165</v>
      </c>
      <c r="R60" s="12">
        <v>68.75</v>
      </c>
    </row>
    <row r="61" spans="1:18" ht="15" customHeight="1" x14ac:dyDescent="0.2">
      <c r="A61" s="57">
        <v>18</v>
      </c>
      <c r="B61" s="60" t="s">
        <v>45</v>
      </c>
      <c r="C61" s="9" t="s">
        <v>15</v>
      </c>
      <c r="D61" s="10">
        <v>15</v>
      </c>
      <c r="E61" s="10">
        <v>15</v>
      </c>
      <c r="F61" s="11">
        <v>100</v>
      </c>
      <c r="G61" s="10">
        <v>0</v>
      </c>
      <c r="H61" s="10">
        <v>4</v>
      </c>
      <c r="I61" s="10">
        <v>3</v>
      </c>
      <c r="J61" s="10">
        <v>3</v>
      </c>
      <c r="K61" s="10">
        <v>1</v>
      </c>
      <c r="L61" s="10">
        <v>2</v>
      </c>
      <c r="M61" s="10">
        <v>2</v>
      </c>
      <c r="N61" s="10">
        <v>0</v>
      </c>
      <c r="O61" s="10">
        <v>0</v>
      </c>
      <c r="P61" s="10">
        <v>15</v>
      </c>
      <c r="Q61" s="10">
        <v>75</v>
      </c>
      <c r="R61" s="12">
        <v>62.5</v>
      </c>
    </row>
    <row r="62" spans="1:18" ht="15" customHeight="1" x14ac:dyDescent="0.2">
      <c r="A62" s="58"/>
      <c r="B62" s="61"/>
      <c r="C62" s="9" t="s">
        <v>16</v>
      </c>
      <c r="D62" s="10">
        <v>18</v>
      </c>
      <c r="E62" s="10">
        <v>18</v>
      </c>
      <c r="F62" s="11">
        <v>100</v>
      </c>
      <c r="G62" s="10">
        <v>4</v>
      </c>
      <c r="H62" s="10">
        <v>1</v>
      </c>
      <c r="I62" s="10">
        <v>1</v>
      </c>
      <c r="J62" s="10">
        <v>3</v>
      </c>
      <c r="K62" s="10">
        <v>3</v>
      </c>
      <c r="L62" s="10">
        <v>3</v>
      </c>
      <c r="M62" s="10">
        <v>2</v>
      </c>
      <c r="N62" s="10">
        <v>1</v>
      </c>
      <c r="O62" s="10">
        <v>0</v>
      </c>
      <c r="P62" s="10">
        <v>18</v>
      </c>
      <c r="Q62" s="10">
        <v>86</v>
      </c>
      <c r="R62" s="12">
        <v>59.72</v>
      </c>
    </row>
    <row r="63" spans="1:18" ht="15" customHeight="1" x14ac:dyDescent="0.2">
      <c r="A63" s="59"/>
      <c r="B63" s="62"/>
      <c r="C63" s="9" t="s">
        <v>17</v>
      </c>
      <c r="D63" s="10">
        <v>33</v>
      </c>
      <c r="E63" s="10">
        <v>33</v>
      </c>
      <c r="F63" s="11">
        <v>100</v>
      </c>
      <c r="G63" s="10">
        <v>4</v>
      </c>
      <c r="H63" s="10">
        <v>5</v>
      </c>
      <c r="I63" s="10">
        <v>4</v>
      </c>
      <c r="J63" s="10">
        <v>6</v>
      </c>
      <c r="K63" s="10">
        <v>4</v>
      </c>
      <c r="L63" s="10">
        <v>5</v>
      </c>
      <c r="M63" s="10">
        <v>4</v>
      </c>
      <c r="N63" s="10">
        <v>1</v>
      </c>
      <c r="O63" s="10">
        <v>0</v>
      </c>
      <c r="P63" s="10">
        <v>33</v>
      </c>
      <c r="Q63" s="10">
        <v>161</v>
      </c>
      <c r="R63" s="12">
        <v>60.98</v>
      </c>
    </row>
    <row r="64" spans="1:18" ht="15" customHeight="1" x14ac:dyDescent="0.2">
      <c r="A64" s="57">
        <v>19</v>
      </c>
      <c r="B64" s="60" t="s">
        <v>46</v>
      </c>
      <c r="C64" s="9" t="s">
        <v>15</v>
      </c>
      <c r="D64" s="10">
        <v>13</v>
      </c>
      <c r="E64" s="10">
        <v>13</v>
      </c>
      <c r="F64" s="11">
        <v>100</v>
      </c>
      <c r="G64" s="10">
        <v>1</v>
      </c>
      <c r="H64" s="10">
        <v>2</v>
      </c>
      <c r="I64" s="10">
        <v>1</v>
      </c>
      <c r="J64" s="10">
        <v>2</v>
      </c>
      <c r="K64" s="10">
        <v>2</v>
      </c>
      <c r="L64" s="10">
        <v>2</v>
      </c>
      <c r="M64" s="10">
        <v>3</v>
      </c>
      <c r="N64" s="10">
        <v>0</v>
      </c>
      <c r="O64" s="10">
        <v>0</v>
      </c>
      <c r="P64" s="10">
        <v>13</v>
      </c>
      <c r="Q64" s="10">
        <v>58</v>
      </c>
      <c r="R64" s="12">
        <v>55.77</v>
      </c>
    </row>
    <row r="65" spans="1:23" ht="15" customHeight="1" x14ac:dyDescent="0.2">
      <c r="A65" s="58"/>
      <c r="B65" s="61"/>
      <c r="C65" s="9" t="s">
        <v>16</v>
      </c>
      <c r="D65" s="10">
        <v>19</v>
      </c>
      <c r="E65" s="10">
        <v>19</v>
      </c>
      <c r="F65" s="11">
        <v>100</v>
      </c>
      <c r="G65" s="10">
        <v>3</v>
      </c>
      <c r="H65" s="10">
        <v>7</v>
      </c>
      <c r="I65" s="10">
        <v>5</v>
      </c>
      <c r="J65" s="10">
        <v>1</v>
      </c>
      <c r="K65" s="10">
        <v>2</v>
      </c>
      <c r="L65" s="10">
        <v>1</v>
      </c>
      <c r="M65" s="10">
        <v>0</v>
      </c>
      <c r="N65" s="10">
        <v>0</v>
      </c>
      <c r="O65" s="10">
        <v>0</v>
      </c>
      <c r="P65" s="10">
        <v>19</v>
      </c>
      <c r="Q65" s="10">
        <v>119</v>
      </c>
      <c r="R65" s="12">
        <v>78.290000000000006</v>
      </c>
    </row>
    <row r="66" spans="1:23" ht="15" customHeight="1" x14ac:dyDescent="0.2">
      <c r="A66" s="59"/>
      <c r="B66" s="62"/>
      <c r="C66" s="9" t="s">
        <v>17</v>
      </c>
      <c r="D66" s="10">
        <v>32</v>
      </c>
      <c r="E66" s="10">
        <v>32</v>
      </c>
      <c r="F66" s="11">
        <v>100</v>
      </c>
      <c r="G66" s="10">
        <v>4</v>
      </c>
      <c r="H66" s="10">
        <v>9</v>
      </c>
      <c r="I66" s="10">
        <v>6</v>
      </c>
      <c r="J66" s="10">
        <v>3</v>
      </c>
      <c r="K66" s="10">
        <v>4</v>
      </c>
      <c r="L66" s="10">
        <v>3</v>
      </c>
      <c r="M66" s="10">
        <v>3</v>
      </c>
      <c r="N66" s="10">
        <v>0</v>
      </c>
      <c r="O66" s="10">
        <v>0</v>
      </c>
      <c r="P66" s="10">
        <v>32</v>
      </c>
      <c r="Q66" s="10">
        <v>177</v>
      </c>
      <c r="R66" s="12">
        <v>69.14</v>
      </c>
    </row>
    <row r="67" spans="1:23" ht="15" customHeight="1" x14ac:dyDescent="0.2">
      <c r="A67" s="57">
        <v>20</v>
      </c>
      <c r="B67" s="60" t="s">
        <v>47</v>
      </c>
      <c r="C67" s="9" t="s">
        <v>15</v>
      </c>
      <c r="D67" s="10">
        <v>18</v>
      </c>
      <c r="E67" s="10">
        <v>18</v>
      </c>
      <c r="F67" s="11">
        <v>100</v>
      </c>
      <c r="G67" s="10">
        <v>3</v>
      </c>
      <c r="H67" s="10">
        <v>0</v>
      </c>
      <c r="I67" s="10">
        <v>0</v>
      </c>
      <c r="J67" s="10">
        <v>6</v>
      </c>
      <c r="K67" s="10">
        <v>0</v>
      </c>
      <c r="L67" s="10">
        <v>9</v>
      </c>
      <c r="M67" s="10">
        <v>0</v>
      </c>
      <c r="N67" s="10">
        <v>0</v>
      </c>
      <c r="O67" s="10">
        <v>0</v>
      </c>
      <c r="P67" s="10">
        <v>18</v>
      </c>
      <c r="Q67" s="10">
        <v>81</v>
      </c>
      <c r="R67" s="12">
        <v>56.25</v>
      </c>
    </row>
    <row r="68" spans="1:23" ht="15" customHeight="1" x14ac:dyDescent="0.2">
      <c r="A68" s="58"/>
      <c r="B68" s="61"/>
      <c r="C68" s="9" t="s">
        <v>16</v>
      </c>
      <c r="D68" s="10">
        <v>17</v>
      </c>
      <c r="E68" s="10">
        <v>16</v>
      </c>
      <c r="F68" s="11">
        <v>94.12</v>
      </c>
      <c r="G68" s="10">
        <v>1</v>
      </c>
      <c r="H68" s="10">
        <v>1</v>
      </c>
      <c r="I68" s="10">
        <v>0</v>
      </c>
      <c r="J68" s="10">
        <v>4</v>
      </c>
      <c r="K68" s="10">
        <v>2</v>
      </c>
      <c r="L68" s="10">
        <v>5</v>
      </c>
      <c r="M68" s="10">
        <v>2</v>
      </c>
      <c r="N68" s="10">
        <v>1</v>
      </c>
      <c r="O68" s="10">
        <v>1</v>
      </c>
      <c r="P68" s="10">
        <v>17</v>
      </c>
      <c r="Q68" s="10">
        <v>63</v>
      </c>
      <c r="R68" s="12">
        <v>46.32</v>
      </c>
    </row>
    <row r="69" spans="1:23" ht="15" customHeight="1" x14ac:dyDescent="0.2">
      <c r="A69" s="59"/>
      <c r="B69" s="62"/>
      <c r="C69" s="9" t="s">
        <v>17</v>
      </c>
      <c r="D69" s="10">
        <v>35</v>
      </c>
      <c r="E69" s="10">
        <v>34</v>
      </c>
      <c r="F69" s="11">
        <v>97.14</v>
      </c>
      <c r="G69" s="10">
        <v>4</v>
      </c>
      <c r="H69" s="10">
        <v>1</v>
      </c>
      <c r="I69" s="10">
        <v>0</v>
      </c>
      <c r="J69" s="10">
        <v>10</v>
      </c>
      <c r="K69" s="10">
        <v>2</v>
      </c>
      <c r="L69" s="10">
        <v>14</v>
      </c>
      <c r="M69" s="10">
        <v>2</v>
      </c>
      <c r="N69" s="10">
        <v>1</v>
      </c>
      <c r="O69" s="10">
        <v>1</v>
      </c>
      <c r="P69" s="10">
        <v>35</v>
      </c>
      <c r="Q69" s="10">
        <v>144</v>
      </c>
      <c r="R69" s="12">
        <v>51.43</v>
      </c>
    </row>
    <row r="70" spans="1:23" ht="15" customHeight="1" x14ac:dyDescent="0.2">
      <c r="A70" s="65" t="s">
        <v>18</v>
      </c>
      <c r="B70" s="66"/>
      <c r="C70" s="13" t="s">
        <v>15</v>
      </c>
      <c r="D70" s="14">
        <f>SUMIF($C$10:$C$69,$C$70,D10:D69)</f>
        <v>291</v>
      </c>
      <c r="E70" s="14">
        <f>SUMIF($C$10:$C$69,$C$70,E10:E69)</f>
        <v>286</v>
      </c>
      <c r="F70" s="15">
        <f>IF(D70&gt;0,ROUND((E70/D70)*100,2),0)</f>
        <v>98.28</v>
      </c>
      <c r="G70" s="14">
        <f t="shared" ref="G70:Q70" si="0">SUMIF($C$10:$C$69,$C$70,G10:G69)</f>
        <v>21</v>
      </c>
      <c r="H70" s="14">
        <f t="shared" si="0"/>
        <v>34</v>
      </c>
      <c r="I70" s="14">
        <f t="shared" si="0"/>
        <v>41</v>
      </c>
      <c r="J70" s="14">
        <f t="shared" si="0"/>
        <v>48</v>
      </c>
      <c r="K70" s="14">
        <f t="shared" si="0"/>
        <v>39</v>
      </c>
      <c r="L70" s="14">
        <f t="shared" si="0"/>
        <v>58</v>
      </c>
      <c r="M70" s="14">
        <f t="shared" si="0"/>
        <v>24</v>
      </c>
      <c r="N70" s="14">
        <f t="shared" si="0"/>
        <v>21</v>
      </c>
      <c r="O70" s="14">
        <f t="shared" si="0"/>
        <v>5</v>
      </c>
      <c r="P70" s="14">
        <f t="shared" si="0"/>
        <v>291</v>
      </c>
      <c r="Q70" s="14">
        <f t="shared" si="0"/>
        <v>1291</v>
      </c>
      <c r="R70" s="16">
        <f>IF(D70&gt;0,ROUND((Q70/D70)*12.5,2),0)</f>
        <v>55.46</v>
      </c>
    </row>
    <row r="71" spans="1:23" ht="15" customHeight="1" x14ac:dyDescent="0.2">
      <c r="A71" s="67"/>
      <c r="B71" s="68"/>
      <c r="C71" s="13" t="s">
        <v>16</v>
      </c>
      <c r="D71" s="14">
        <f>SUMIF($C$10:$C$69,$C$71,D10:D69)</f>
        <v>307</v>
      </c>
      <c r="E71" s="14">
        <f>SUMIF($C$10:$C$69,$C$71,E10:E69)</f>
        <v>299</v>
      </c>
      <c r="F71" s="15">
        <f>IF(D71&gt;0,ROUND((E71/D71)*100,2),0)</f>
        <v>97.39</v>
      </c>
      <c r="G71" s="14">
        <f t="shared" ref="G71:Q71" si="1">SUMIF($C$10:$C$69,$C$71,G10:G69)</f>
        <v>22</v>
      </c>
      <c r="H71" s="14">
        <f t="shared" si="1"/>
        <v>37</v>
      </c>
      <c r="I71" s="14">
        <f t="shared" si="1"/>
        <v>41</v>
      </c>
      <c r="J71" s="14">
        <f t="shared" si="1"/>
        <v>43</v>
      </c>
      <c r="K71" s="14">
        <f t="shared" si="1"/>
        <v>58</v>
      </c>
      <c r="L71" s="14">
        <f t="shared" si="1"/>
        <v>46</v>
      </c>
      <c r="M71" s="14">
        <f t="shared" si="1"/>
        <v>30</v>
      </c>
      <c r="N71" s="14">
        <f t="shared" si="1"/>
        <v>22</v>
      </c>
      <c r="O71" s="14">
        <f t="shared" si="1"/>
        <v>8</v>
      </c>
      <c r="P71" s="14">
        <f t="shared" si="1"/>
        <v>307</v>
      </c>
      <c r="Q71" s="14">
        <f t="shared" si="1"/>
        <v>1348</v>
      </c>
      <c r="R71" s="16">
        <f>IF(D71&gt;0,ROUND((Q71/D71)*12.5,2),0)</f>
        <v>54.89</v>
      </c>
    </row>
    <row r="72" spans="1:23" ht="15" customHeight="1" x14ac:dyDescent="0.2">
      <c r="A72" s="69"/>
      <c r="B72" s="70"/>
      <c r="C72" s="13" t="s">
        <v>17</v>
      </c>
      <c r="D72" s="14">
        <f>SUMIF($C$10:$C$69,$C$72,D10:D69)</f>
        <v>598</v>
      </c>
      <c r="E72" s="14">
        <f>SUMIF($C$10:$C$69,$C$72,E10:E69)</f>
        <v>585</v>
      </c>
      <c r="F72" s="15">
        <f>IF(D72&gt;0,ROUND((E72/D72)*100,2),0)</f>
        <v>97.83</v>
      </c>
      <c r="G72" s="14">
        <f t="shared" ref="G72:Q72" si="2">SUMIF($C$10:$C$69,$C$72,G10:G69)</f>
        <v>43</v>
      </c>
      <c r="H72" s="14">
        <f t="shared" si="2"/>
        <v>71</v>
      </c>
      <c r="I72" s="14">
        <f t="shared" si="2"/>
        <v>82</v>
      </c>
      <c r="J72" s="14">
        <f t="shared" si="2"/>
        <v>91</v>
      </c>
      <c r="K72" s="14">
        <f t="shared" si="2"/>
        <v>97</v>
      </c>
      <c r="L72" s="14">
        <f t="shared" si="2"/>
        <v>104</v>
      </c>
      <c r="M72" s="14">
        <f t="shared" si="2"/>
        <v>54</v>
      </c>
      <c r="N72" s="14">
        <f t="shared" si="2"/>
        <v>43</v>
      </c>
      <c r="O72" s="14">
        <f t="shared" si="2"/>
        <v>13</v>
      </c>
      <c r="P72" s="14">
        <f t="shared" si="2"/>
        <v>598</v>
      </c>
      <c r="Q72" s="14">
        <f t="shared" si="2"/>
        <v>2639</v>
      </c>
      <c r="R72" s="16">
        <f>IF(D72&gt;0,ROUND((Q72/D72)*12.5,2),0)</f>
        <v>55.16</v>
      </c>
    </row>
    <row r="73" spans="1:23" ht="20.100000000000001" customHeight="1" x14ac:dyDescent="0.2">
      <c r="A73" s="71" t="s">
        <v>52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3"/>
    </row>
    <row r="74" spans="1:23" s="23" customFormat="1" ht="20.100000000000001" customHeight="1" x14ac:dyDescent="0.2">
      <c r="A74" s="17"/>
      <c r="B74" s="18" t="s">
        <v>53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  <c r="R74" s="20"/>
      <c r="S74" s="21"/>
      <c r="T74" s="22"/>
      <c r="U74" s="21"/>
      <c r="V74" s="21"/>
      <c r="W74" s="21"/>
    </row>
    <row r="75" spans="1:23" s="23" customFormat="1" ht="20.100000000000001" customHeight="1" x14ac:dyDescent="0.2">
      <c r="A75" s="74">
        <v>44029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  <c r="S75" s="21"/>
      <c r="T75" s="22"/>
      <c r="U75" s="21"/>
      <c r="V75" s="21"/>
      <c r="W75" s="21"/>
    </row>
    <row r="76" spans="1:23" s="23" customFormat="1" ht="20.100000000000001" customHeight="1" x14ac:dyDescent="0.2">
      <c r="A76" s="17"/>
      <c r="B76" s="24" t="s">
        <v>54</v>
      </c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9"/>
      <c r="R76" s="20"/>
      <c r="S76" s="21"/>
      <c r="T76" s="22"/>
      <c r="U76" s="21"/>
      <c r="V76" s="21"/>
      <c r="W76" s="21"/>
    </row>
    <row r="77" spans="1:23" s="23" customFormat="1" ht="20.100000000000001" customHeight="1" thickBot="1" x14ac:dyDescent="0.2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9"/>
      <c r="R77" s="80"/>
      <c r="S77" s="21"/>
      <c r="T77" s="22"/>
      <c r="U77" s="21"/>
      <c r="V77" s="21"/>
      <c r="W77" s="21"/>
    </row>
    <row r="1058" spans="1:23" ht="24.95" customHeight="1" x14ac:dyDescent="0.2">
      <c r="A1058" s="26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</row>
    <row r="1059" spans="1:23" ht="24.95" customHeight="1" x14ac:dyDescent="0.2">
      <c r="A1059" s="28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</row>
    <row r="1060" spans="1:23" ht="24.95" customHeight="1" x14ac:dyDescent="0.2">
      <c r="A1060" s="28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</row>
    <row r="1061" spans="1:23" ht="24.95" customHeight="1" x14ac:dyDescent="0.2">
      <c r="A1061" s="28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</row>
    <row r="1062" spans="1:23" ht="24.95" customHeight="1" x14ac:dyDescent="0.2">
      <c r="A1062" s="28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</row>
    <row r="1063" spans="1:23" ht="24.95" customHeight="1" x14ac:dyDescent="0.2">
      <c r="A1063" s="28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</row>
    <row r="1064" spans="1:23" ht="24.95" customHeight="1" x14ac:dyDescent="0.2">
      <c r="A1064" s="28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</row>
    <row r="1065" spans="1:23" ht="24.95" customHeight="1" x14ac:dyDescent="0.2">
      <c r="A1065" s="28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</row>
    <row r="1066" spans="1:23" ht="24.95" customHeight="1" x14ac:dyDescent="0.2">
      <c r="A1066" s="28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</row>
    <row r="1067" spans="1:23" ht="24.95" customHeight="1" x14ac:dyDescent="0.2">
      <c r="A1067" s="28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</row>
    <row r="1068" spans="1:23" ht="24.95" customHeight="1" x14ac:dyDescent="0.2">
      <c r="A1068" s="28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</row>
    <row r="1069" spans="1:23" ht="24.95" customHeight="1" x14ac:dyDescent="0.2">
      <c r="A1069" s="28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</row>
    <row r="1070" spans="1:23" ht="24.95" customHeight="1" x14ac:dyDescent="0.2">
      <c r="A1070" s="28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</row>
    <row r="1071" spans="1:23" ht="24.95" customHeight="1" x14ac:dyDescent="0.2">
      <c r="A1071" s="28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</row>
    <row r="1072" spans="1:23" ht="24.95" customHeight="1" x14ac:dyDescent="0.2">
      <c r="A1072" s="28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</row>
    <row r="1073" spans="1:23" ht="24.95" customHeight="1" x14ac:dyDescent="0.2">
      <c r="A1073" s="28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</row>
    <row r="1074" spans="1:23" ht="24.95" customHeight="1" x14ac:dyDescent="0.2">
      <c r="A1074" s="28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</row>
    <row r="1075" spans="1:23" ht="24.95" customHeight="1" x14ac:dyDescent="0.2">
      <c r="A1075" s="28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</row>
    <row r="1076" spans="1:23" ht="24.95" customHeight="1" x14ac:dyDescent="0.2">
      <c r="A1076" s="28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</row>
    <row r="1077" spans="1:23" ht="24.95" customHeight="1" x14ac:dyDescent="0.2">
      <c r="A1077" s="28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</row>
  </sheetData>
  <sheetProtection algorithmName="SHA-512" hashValue="C50/TzxAz5TGc9XL/8LAxCPiRs0NWQidGIArKyHqcxF2a+dGh1DHHEOW6vRaRZsODv7s5d4RzsRRjwvhitFWSA==" saltValue="L4UMNVjnknOg14Nwf1HF6A==" spinCount="100000" sheet="1" objects="1" scenarios="1"/>
  <mergeCells count="69">
    <mergeCell ref="A70:B72"/>
    <mergeCell ref="A73:R73"/>
    <mergeCell ref="A75:R75"/>
    <mergeCell ref="A77:R77"/>
    <mergeCell ref="A61:A63"/>
    <mergeCell ref="B61:B63"/>
    <mergeCell ref="A64:A66"/>
    <mergeCell ref="B64:B66"/>
    <mergeCell ref="A67:A69"/>
    <mergeCell ref="B67:B69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42" max="17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023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32</v>
      </c>
      <c r="C10" s="9" t="s">
        <v>15</v>
      </c>
      <c r="D10" s="10">
        <v>8</v>
      </c>
      <c r="E10" s="10">
        <v>8</v>
      </c>
      <c r="F10" s="11">
        <v>100</v>
      </c>
      <c r="G10" s="10">
        <v>1</v>
      </c>
      <c r="H10" s="10">
        <v>1</v>
      </c>
      <c r="I10" s="10">
        <v>0</v>
      </c>
      <c r="J10" s="10">
        <v>1</v>
      </c>
      <c r="K10" s="10">
        <v>2</v>
      </c>
      <c r="L10" s="10">
        <v>1</v>
      </c>
      <c r="M10" s="10">
        <v>2</v>
      </c>
      <c r="N10" s="10">
        <v>0</v>
      </c>
      <c r="O10" s="10">
        <v>0</v>
      </c>
      <c r="P10" s="10">
        <v>8</v>
      </c>
      <c r="Q10" s="10">
        <v>35</v>
      </c>
      <c r="R10" s="12">
        <v>54.69</v>
      </c>
    </row>
    <row r="11" spans="1:23" ht="15" customHeight="1" x14ac:dyDescent="0.2">
      <c r="A11" s="58"/>
      <c r="B11" s="61"/>
      <c r="C11" s="9" t="s">
        <v>16</v>
      </c>
      <c r="D11" s="10">
        <v>17</v>
      </c>
      <c r="E11" s="10">
        <v>17</v>
      </c>
      <c r="F11" s="11">
        <v>100</v>
      </c>
      <c r="G11" s="10">
        <v>2</v>
      </c>
      <c r="H11" s="10">
        <v>4</v>
      </c>
      <c r="I11" s="10">
        <v>1</v>
      </c>
      <c r="J11" s="10">
        <v>1</v>
      </c>
      <c r="K11" s="10">
        <v>2</v>
      </c>
      <c r="L11" s="10">
        <v>3</v>
      </c>
      <c r="M11" s="10">
        <v>4</v>
      </c>
      <c r="N11" s="10">
        <v>0</v>
      </c>
      <c r="O11" s="10">
        <v>0</v>
      </c>
      <c r="P11" s="10">
        <v>17</v>
      </c>
      <c r="Q11" s="10">
        <v>80</v>
      </c>
      <c r="R11" s="12">
        <v>58.82</v>
      </c>
    </row>
    <row r="12" spans="1:23" ht="15" customHeight="1" x14ac:dyDescent="0.2">
      <c r="A12" s="59"/>
      <c r="B12" s="62"/>
      <c r="C12" s="9" t="s">
        <v>17</v>
      </c>
      <c r="D12" s="10">
        <v>25</v>
      </c>
      <c r="E12" s="10">
        <v>25</v>
      </c>
      <c r="F12" s="11">
        <v>100</v>
      </c>
      <c r="G12" s="10">
        <v>3</v>
      </c>
      <c r="H12" s="10">
        <v>5</v>
      </c>
      <c r="I12" s="10">
        <v>1</v>
      </c>
      <c r="J12" s="10">
        <v>2</v>
      </c>
      <c r="K12" s="10">
        <v>4</v>
      </c>
      <c r="L12" s="10">
        <v>4</v>
      </c>
      <c r="M12" s="10">
        <v>6</v>
      </c>
      <c r="N12" s="10">
        <v>0</v>
      </c>
      <c r="O12" s="10">
        <v>0</v>
      </c>
      <c r="P12" s="10">
        <v>25</v>
      </c>
      <c r="Q12" s="10">
        <v>115</v>
      </c>
      <c r="R12" s="12">
        <v>57.5</v>
      </c>
    </row>
    <row r="13" spans="1:23" ht="15" customHeight="1" x14ac:dyDescent="0.2">
      <c r="A13" s="57">
        <v>2</v>
      </c>
      <c r="B13" s="60" t="s">
        <v>40</v>
      </c>
      <c r="C13" s="9" t="s">
        <v>15</v>
      </c>
      <c r="D13" s="10">
        <v>7</v>
      </c>
      <c r="E13" s="10">
        <v>7</v>
      </c>
      <c r="F13" s="11">
        <v>100</v>
      </c>
      <c r="G13" s="10">
        <v>0</v>
      </c>
      <c r="H13" s="10">
        <v>0</v>
      </c>
      <c r="I13" s="10">
        <v>0</v>
      </c>
      <c r="J13" s="10">
        <v>1</v>
      </c>
      <c r="K13" s="10">
        <v>1</v>
      </c>
      <c r="L13" s="10">
        <v>1</v>
      </c>
      <c r="M13" s="10">
        <v>2</v>
      </c>
      <c r="N13" s="10">
        <v>2</v>
      </c>
      <c r="O13" s="10">
        <v>0</v>
      </c>
      <c r="P13" s="10">
        <v>7</v>
      </c>
      <c r="Q13" s="10">
        <v>18</v>
      </c>
      <c r="R13" s="12">
        <v>32.14</v>
      </c>
    </row>
    <row r="14" spans="1:23" ht="15" customHeight="1" x14ac:dyDescent="0.2">
      <c r="A14" s="58"/>
      <c r="B14" s="61"/>
      <c r="C14" s="9" t="s">
        <v>16</v>
      </c>
      <c r="D14" s="10">
        <v>15</v>
      </c>
      <c r="E14" s="10">
        <v>15</v>
      </c>
      <c r="F14" s="11">
        <v>100</v>
      </c>
      <c r="G14" s="10">
        <v>0</v>
      </c>
      <c r="H14" s="10">
        <v>1</v>
      </c>
      <c r="I14" s="10">
        <v>0</v>
      </c>
      <c r="J14" s="10">
        <v>2</v>
      </c>
      <c r="K14" s="10">
        <v>0</v>
      </c>
      <c r="L14" s="10">
        <v>3</v>
      </c>
      <c r="M14" s="10">
        <v>6</v>
      </c>
      <c r="N14" s="10">
        <v>3</v>
      </c>
      <c r="O14" s="10">
        <v>0</v>
      </c>
      <c r="P14" s="10">
        <v>15</v>
      </c>
      <c r="Q14" s="10">
        <v>41</v>
      </c>
      <c r="R14" s="12">
        <v>34.17</v>
      </c>
    </row>
    <row r="15" spans="1:23" ht="15" customHeight="1" x14ac:dyDescent="0.2">
      <c r="A15" s="59"/>
      <c r="B15" s="62"/>
      <c r="C15" s="9" t="s">
        <v>17</v>
      </c>
      <c r="D15" s="10">
        <v>22</v>
      </c>
      <c r="E15" s="10">
        <v>22</v>
      </c>
      <c r="F15" s="11">
        <v>100</v>
      </c>
      <c r="G15" s="10">
        <v>0</v>
      </c>
      <c r="H15" s="10">
        <v>1</v>
      </c>
      <c r="I15" s="10">
        <v>0</v>
      </c>
      <c r="J15" s="10">
        <v>3</v>
      </c>
      <c r="K15" s="10">
        <v>1</v>
      </c>
      <c r="L15" s="10">
        <v>4</v>
      </c>
      <c r="M15" s="10">
        <v>8</v>
      </c>
      <c r="N15" s="10">
        <v>5</v>
      </c>
      <c r="O15" s="10">
        <v>0</v>
      </c>
      <c r="P15" s="10">
        <v>22</v>
      </c>
      <c r="Q15" s="10">
        <v>59</v>
      </c>
      <c r="R15" s="12">
        <v>33.520000000000003</v>
      </c>
    </row>
    <row r="16" spans="1:23" ht="15" customHeight="1" x14ac:dyDescent="0.2">
      <c r="A16" s="65" t="s">
        <v>18</v>
      </c>
      <c r="B16" s="66"/>
      <c r="C16" s="13" t="s">
        <v>15</v>
      </c>
      <c r="D16" s="14">
        <f>SUMIF($C$10:$C$15,$C$16,D10:D15)</f>
        <v>15</v>
      </c>
      <c r="E16" s="14">
        <f>SUMIF($C$10:$C$15,$C$16,E10:E15)</f>
        <v>15</v>
      </c>
      <c r="F16" s="15">
        <f>IF(D16&gt;0,ROUND((E16/D16)*100,2),0)</f>
        <v>100</v>
      </c>
      <c r="G16" s="14">
        <f t="shared" ref="G16:Q16" si="0">SUMIF($C$10:$C$15,$C$16,G10:G15)</f>
        <v>1</v>
      </c>
      <c r="H16" s="14">
        <f t="shared" si="0"/>
        <v>1</v>
      </c>
      <c r="I16" s="14">
        <f t="shared" si="0"/>
        <v>0</v>
      </c>
      <c r="J16" s="14">
        <f t="shared" si="0"/>
        <v>2</v>
      </c>
      <c r="K16" s="14">
        <f t="shared" si="0"/>
        <v>3</v>
      </c>
      <c r="L16" s="14">
        <f t="shared" si="0"/>
        <v>2</v>
      </c>
      <c r="M16" s="14">
        <f t="shared" si="0"/>
        <v>4</v>
      </c>
      <c r="N16" s="14">
        <f t="shared" si="0"/>
        <v>2</v>
      </c>
      <c r="O16" s="14">
        <f t="shared" si="0"/>
        <v>0</v>
      </c>
      <c r="P16" s="14">
        <f t="shared" si="0"/>
        <v>15</v>
      </c>
      <c r="Q16" s="14">
        <f t="shared" si="0"/>
        <v>53</v>
      </c>
      <c r="R16" s="16">
        <f>IF(D16&gt;0,ROUND((Q16/D16)*12.5,2),0)</f>
        <v>44.17</v>
      </c>
    </row>
    <row r="17" spans="1:23" ht="15" customHeight="1" x14ac:dyDescent="0.2">
      <c r="A17" s="67"/>
      <c r="B17" s="68"/>
      <c r="C17" s="13" t="s">
        <v>16</v>
      </c>
      <c r="D17" s="14">
        <f>SUMIF($C$10:$C$15,$C$17,D10:D15)</f>
        <v>32</v>
      </c>
      <c r="E17" s="14">
        <f>SUMIF($C$10:$C$15,$C$17,E10:E15)</f>
        <v>32</v>
      </c>
      <c r="F17" s="15">
        <f>IF(D17&gt;0,ROUND((E17/D17)*100,2),0)</f>
        <v>100</v>
      </c>
      <c r="G17" s="14">
        <f t="shared" ref="G17:Q17" si="1">SUMIF($C$10:$C$15,$C$17,G10:G15)</f>
        <v>2</v>
      </c>
      <c r="H17" s="14">
        <f t="shared" si="1"/>
        <v>5</v>
      </c>
      <c r="I17" s="14">
        <f t="shared" si="1"/>
        <v>1</v>
      </c>
      <c r="J17" s="14">
        <f t="shared" si="1"/>
        <v>3</v>
      </c>
      <c r="K17" s="14">
        <f t="shared" si="1"/>
        <v>2</v>
      </c>
      <c r="L17" s="14">
        <f t="shared" si="1"/>
        <v>6</v>
      </c>
      <c r="M17" s="14">
        <f t="shared" si="1"/>
        <v>10</v>
      </c>
      <c r="N17" s="14">
        <f t="shared" si="1"/>
        <v>3</v>
      </c>
      <c r="O17" s="14">
        <f t="shared" si="1"/>
        <v>0</v>
      </c>
      <c r="P17" s="14">
        <f t="shared" si="1"/>
        <v>32</v>
      </c>
      <c r="Q17" s="14">
        <f t="shared" si="1"/>
        <v>121</v>
      </c>
      <c r="R17" s="16">
        <f>IF(D17&gt;0,ROUND((Q17/D17)*12.5,2),0)</f>
        <v>47.27</v>
      </c>
    </row>
    <row r="18" spans="1:23" ht="15" customHeight="1" x14ac:dyDescent="0.2">
      <c r="A18" s="69"/>
      <c r="B18" s="70"/>
      <c r="C18" s="13" t="s">
        <v>17</v>
      </c>
      <c r="D18" s="14">
        <f>SUMIF($C$10:$C$15,$C$18,D10:D15)</f>
        <v>47</v>
      </c>
      <c r="E18" s="14">
        <f>SUMIF($C$10:$C$15,$C$18,E10:E15)</f>
        <v>47</v>
      </c>
      <c r="F18" s="15">
        <f>IF(D18&gt;0,ROUND((E18/D18)*100,2),0)</f>
        <v>100</v>
      </c>
      <c r="G18" s="14">
        <f t="shared" ref="G18:Q18" si="2">SUMIF($C$10:$C$15,$C$18,G10:G15)</f>
        <v>3</v>
      </c>
      <c r="H18" s="14">
        <f t="shared" si="2"/>
        <v>6</v>
      </c>
      <c r="I18" s="14">
        <f t="shared" si="2"/>
        <v>1</v>
      </c>
      <c r="J18" s="14">
        <f t="shared" si="2"/>
        <v>5</v>
      </c>
      <c r="K18" s="14">
        <f t="shared" si="2"/>
        <v>5</v>
      </c>
      <c r="L18" s="14">
        <f t="shared" si="2"/>
        <v>8</v>
      </c>
      <c r="M18" s="14">
        <f t="shared" si="2"/>
        <v>14</v>
      </c>
      <c r="N18" s="14">
        <f t="shared" si="2"/>
        <v>5</v>
      </c>
      <c r="O18" s="14">
        <f t="shared" si="2"/>
        <v>0</v>
      </c>
      <c r="P18" s="14">
        <f t="shared" si="2"/>
        <v>47</v>
      </c>
      <c r="Q18" s="14">
        <f t="shared" si="2"/>
        <v>174</v>
      </c>
      <c r="R18" s="16">
        <f>IF(D18&gt;0,ROUND((Q18/D18)*12.5,2),0)</f>
        <v>46.28</v>
      </c>
    </row>
    <row r="19" spans="1:23" ht="20.100000000000001" customHeight="1" x14ac:dyDescent="0.2">
      <c r="A19" s="71" t="s">
        <v>52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1:23" s="23" customFormat="1" ht="20.100000000000001" customHeight="1" x14ac:dyDescent="0.2">
      <c r="A20" s="17"/>
      <c r="B20" s="18" t="s">
        <v>53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20"/>
      <c r="S20" s="21"/>
      <c r="T20" s="22"/>
      <c r="U20" s="21"/>
      <c r="V20" s="21"/>
      <c r="W20" s="21"/>
    </row>
    <row r="21" spans="1:23" s="23" customFormat="1" ht="20.100000000000001" customHeight="1" x14ac:dyDescent="0.2">
      <c r="A21" s="74">
        <v>44029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21"/>
      <c r="T21" s="22"/>
      <c r="U21" s="21"/>
      <c r="V21" s="21"/>
      <c r="W21" s="21"/>
    </row>
    <row r="22" spans="1:23" s="23" customFormat="1" ht="20.100000000000001" customHeight="1" x14ac:dyDescent="0.2">
      <c r="A22" s="17"/>
      <c r="B22" s="24" t="s">
        <v>54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19"/>
      <c r="R22" s="20"/>
      <c r="S22" s="21"/>
      <c r="T22" s="22"/>
      <c r="U22" s="21"/>
      <c r="V22" s="21"/>
      <c r="W22" s="21"/>
    </row>
    <row r="23" spans="1:23" s="23" customFormat="1" ht="20.100000000000001" customHeight="1" thickBo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80"/>
      <c r="S23" s="21"/>
      <c r="T23" s="22"/>
      <c r="U23" s="21"/>
      <c r="V23" s="21"/>
      <c r="W23" s="21"/>
    </row>
    <row r="1004" spans="1:23" ht="24.95" customHeight="1" x14ac:dyDescent="0.2">
      <c r="A1004" s="26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</row>
    <row r="1005" spans="1:23" ht="24.95" customHeight="1" x14ac:dyDescent="0.2">
      <c r="A1005" s="28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</row>
    <row r="1006" spans="1:23" ht="24.95" customHeight="1" x14ac:dyDescent="0.2">
      <c r="A1006" s="28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</row>
    <row r="1007" spans="1:23" ht="24.95" customHeight="1" x14ac:dyDescent="0.2">
      <c r="A1007" s="28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</row>
    <row r="1008" spans="1:23" ht="24.95" customHeight="1" x14ac:dyDescent="0.2">
      <c r="A1008" s="28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</row>
    <row r="1009" spans="1:23" ht="24.95" customHeight="1" x14ac:dyDescent="0.2">
      <c r="A1009" s="28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</row>
    <row r="1010" spans="1:23" ht="24.95" customHeight="1" x14ac:dyDescent="0.2">
      <c r="A1010" s="28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</row>
    <row r="1011" spans="1:23" ht="24.95" customHeight="1" x14ac:dyDescent="0.2">
      <c r="A1011" s="28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</row>
    <row r="1012" spans="1:23" ht="24.95" customHeight="1" x14ac:dyDescent="0.2">
      <c r="A1012" s="28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</row>
    <row r="1013" spans="1:23" ht="24.95" customHeight="1" x14ac:dyDescent="0.2">
      <c r="A1013" s="28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</row>
    <row r="1014" spans="1:23" ht="24.95" customHeight="1" x14ac:dyDescent="0.2">
      <c r="A1014" s="28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</row>
    <row r="1015" spans="1:23" ht="24.95" customHeight="1" x14ac:dyDescent="0.2">
      <c r="A1015" s="28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</row>
    <row r="1016" spans="1:23" ht="24.95" customHeight="1" x14ac:dyDescent="0.2">
      <c r="A1016" s="28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</row>
    <row r="1017" spans="1:23" ht="24.95" customHeight="1" x14ac:dyDescent="0.2">
      <c r="A1017" s="28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</row>
    <row r="1018" spans="1:23" ht="24.95" customHeight="1" x14ac:dyDescent="0.2">
      <c r="A1018" s="28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</row>
    <row r="1019" spans="1:23" ht="24.95" customHeight="1" x14ac:dyDescent="0.2">
      <c r="A1019" s="28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</row>
    <row r="1020" spans="1:23" ht="24.95" customHeight="1" x14ac:dyDescent="0.2">
      <c r="A1020" s="28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</row>
    <row r="1021" spans="1:23" ht="24.95" customHeight="1" x14ac:dyDescent="0.2">
      <c r="A1021" s="28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</row>
    <row r="1022" spans="1:23" ht="24.95" customHeight="1" x14ac:dyDescent="0.2">
      <c r="A1022" s="28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</row>
    <row r="1023" spans="1:23" ht="24.95" customHeight="1" x14ac:dyDescent="0.2">
      <c r="A1023" s="28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</row>
  </sheetData>
  <sheetProtection algorithmName="SHA-512" hashValue="wtcu4c0CfF7UYCGXWn2Hacgxsa6Ua1C7K+grRG8l/bY/B8F2xv/MAhFMTCFsyWmZ0i0aiUhBMB/9at2ryRtoHQ==" saltValue="PMWixqt2DetFa6zCkO+QhQ==" spinCount="100000" sheet="1" objects="1" scenarios="1"/>
  <mergeCells count="33">
    <mergeCell ref="A21:R21"/>
    <mergeCell ref="A23:R23"/>
    <mergeCell ref="M8:M9"/>
    <mergeCell ref="N8:N9"/>
    <mergeCell ref="O8:O9"/>
    <mergeCell ref="A16:B18"/>
    <mergeCell ref="A19:R19"/>
    <mergeCell ref="A10:A12"/>
    <mergeCell ref="B10:B12"/>
    <mergeCell ref="A13:A15"/>
    <mergeCell ref="B13:B15"/>
    <mergeCell ref="J8:J9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050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23</v>
      </c>
      <c r="C10" s="9" t="s">
        <v>15</v>
      </c>
      <c r="D10" s="10">
        <v>1</v>
      </c>
      <c r="E10" s="10">
        <v>1</v>
      </c>
      <c r="F10" s="11">
        <v>100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0</v>
      </c>
      <c r="O10" s="10">
        <v>0</v>
      </c>
      <c r="P10" s="10">
        <v>1</v>
      </c>
      <c r="Q10" s="10">
        <v>2</v>
      </c>
      <c r="R10" s="12">
        <v>25</v>
      </c>
    </row>
    <row r="11" spans="1:23" ht="15" customHeight="1" x14ac:dyDescent="0.2">
      <c r="A11" s="58"/>
      <c r="B11" s="61"/>
      <c r="C11" s="9" t="s">
        <v>16</v>
      </c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2"/>
    </row>
    <row r="12" spans="1:23" ht="15" customHeight="1" x14ac:dyDescent="0.2">
      <c r="A12" s="59"/>
      <c r="B12" s="62"/>
      <c r="C12" s="9" t="s">
        <v>17</v>
      </c>
      <c r="D12" s="10">
        <v>1</v>
      </c>
      <c r="E12" s="10">
        <v>1</v>
      </c>
      <c r="F12" s="11">
        <v>100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1</v>
      </c>
      <c r="Q12" s="10">
        <v>2</v>
      </c>
      <c r="R12" s="12">
        <v>25</v>
      </c>
    </row>
    <row r="13" spans="1:23" ht="15" customHeight="1" x14ac:dyDescent="0.2">
      <c r="A13" s="57">
        <v>2</v>
      </c>
      <c r="B13" s="60" t="s">
        <v>25</v>
      </c>
      <c r="C13" s="9" t="s">
        <v>15</v>
      </c>
      <c r="D13" s="10">
        <v>32</v>
      </c>
      <c r="E13" s="10">
        <v>26</v>
      </c>
      <c r="F13" s="11">
        <v>81.25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4</v>
      </c>
      <c r="M13" s="10">
        <v>7</v>
      </c>
      <c r="N13" s="10">
        <v>15</v>
      </c>
      <c r="O13" s="10">
        <v>6</v>
      </c>
      <c r="P13" s="10">
        <v>32</v>
      </c>
      <c r="Q13" s="10">
        <v>41</v>
      </c>
      <c r="R13" s="12">
        <v>16.02</v>
      </c>
    </row>
    <row r="14" spans="1:23" ht="15" customHeight="1" x14ac:dyDescent="0.2">
      <c r="A14" s="58"/>
      <c r="B14" s="61"/>
      <c r="C14" s="9" t="s">
        <v>16</v>
      </c>
      <c r="D14" s="10">
        <v>26</v>
      </c>
      <c r="E14" s="10">
        <v>25</v>
      </c>
      <c r="F14" s="11">
        <v>96.15</v>
      </c>
      <c r="G14" s="10">
        <v>1</v>
      </c>
      <c r="H14" s="10">
        <v>0</v>
      </c>
      <c r="I14" s="10">
        <v>0</v>
      </c>
      <c r="J14" s="10">
        <v>1</v>
      </c>
      <c r="K14" s="10">
        <v>1</v>
      </c>
      <c r="L14" s="10">
        <v>2</v>
      </c>
      <c r="M14" s="10">
        <v>5</v>
      </c>
      <c r="N14" s="10">
        <v>15</v>
      </c>
      <c r="O14" s="10">
        <v>1</v>
      </c>
      <c r="P14" s="10">
        <v>26</v>
      </c>
      <c r="Q14" s="10">
        <v>48</v>
      </c>
      <c r="R14" s="12">
        <v>23.08</v>
      </c>
    </row>
    <row r="15" spans="1:23" ht="15" customHeight="1" x14ac:dyDescent="0.2">
      <c r="A15" s="59"/>
      <c r="B15" s="62"/>
      <c r="C15" s="9" t="s">
        <v>17</v>
      </c>
      <c r="D15" s="10">
        <v>58</v>
      </c>
      <c r="E15" s="10">
        <v>51</v>
      </c>
      <c r="F15" s="11">
        <v>87.93</v>
      </c>
      <c r="G15" s="10">
        <v>1</v>
      </c>
      <c r="H15" s="10">
        <v>0</v>
      </c>
      <c r="I15" s="10">
        <v>0</v>
      </c>
      <c r="J15" s="10">
        <v>1</v>
      </c>
      <c r="K15" s="10">
        <v>1</v>
      </c>
      <c r="L15" s="10">
        <v>6</v>
      </c>
      <c r="M15" s="10">
        <v>12</v>
      </c>
      <c r="N15" s="10">
        <v>30</v>
      </c>
      <c r="O15" s="10">
        <v>7</v>
      </c>
      <c r="P15" s="10">
        <v>58</v>
      </c>
      <c r="Q15" s="10">
        <v>89</v>
      </c>
      <c r="R15" s="12">
        <v>19.18</v>
      </c>
    </row>
    <row r="16" spans="1:23" ht="15" customHeight="1" x14ac:dyDescent="0.2">
      <c r="A16" s="57">
        <v>3</v>
      </c>
      <c r="B16" s="60" t="s">
        <v>26</v>
      </c>
      <c r="C16" s="9" t="s">
        <v>15</v>
      </c>
      <c r="D16" s="10">
        <v>50</v>
      </c>
      <c r="E16" s="10">
        <v>50</v>
      </c>
      <c r="F16" s="11">
        <v>100</v>
      </c>
      <c r="G16" s="10">
        <v>0</v>
      </c>
      <c r="H16" s="10">
        <v>9</v>
      </c>
      <c r="I16" s="10">
        <v>7</v>
      </c>
      <c r="J16" s="10">
        <v>7</v>
      </c>
      <c r="K16" s="10">
        <v>13</v>
      </c>
      <c r="L16" s="10">
        <v>5</v>
      </c>
      <c r="M16" s="10">
        <v>5</v>
      </c>
      <c r="N16" s="10">
        <v>4</v>
      </c>
      <c r="O16" s="10">
        <v>0</v>
      </c>
      <c r="P16" s="10">
        <v>50</v>
      </c>
      <c r="Q16" s="10">
        <v>221</v>
      </c>
      <c r="R16" s="12">
        <v>55.25</v>
      </c>
    </row>
    <row r="17" spans="1:18" ht="15" customHeight="1" x14ac:dyDescent="0.2">
      <c r="A17" s="58"/>
      <c r="B17" s="61"/>
      <c r="C17" s="9" t="s">
        <v>16</v>
      </c>
      <c r="D17" s="10">
        <v>62</v>
      </c>
      <c r="E17" s="10">
        <v>62</v>
      </c>
      <c r="F17" s="11">
        <v>100</v>
      </c>
      <c r="G17" s="10">
        <v>5</v>
      </c>
      <c r="H17" s="10">
        <v>6</v>
      </c>
      <c r="I17" s="10">
        <v>9</v>
      </c>
      <c r="J17" s="10">
        <v>4</v>
      </c>
      <c r="K17" s="10">
        <v>13</v>
      </c>
      <c r="L17" s="10">
        <v>8</v>
      </c>
      <c r="M17" s="10">
        <v>10</v>
      </c>
      <c r="N17" s="10">
        <v>7</v>
      </c>
      <c r="O17" s="10">
        <v>0</v>
      </c>
      <c r="P17" s="10">
        <v>62</v>
      </c>
      <c r="Q17" s="10">
        <v>259</v>
      </c>
      <c r="R17" s="12">
        <v>52.22</v>
      </c>
    </row>
    <row r="18" spans="1:18" ht="15" customHeight="1" x14ac:dyDescent="0.2">
      <c r="A18" s="59"/>
      <c r="B18" s="62"/>
      <c r="C18" s="9" t="s">
        <v>17</v>
      </c>
      <c r="D18" s="10">
        <v>112</v>
      </c>
      <c r="E18" s="10">
        <v>112</v>
      </c>
      <c r="F18" s="11">
        <v>100</v>
      </c>
      <c r="G18" s="10">
        <v>5</v>
      </c>
      <c r="H18" s="10">
        <v>15</v>
      </c>
      <c r="I18" s="10">
        <v>16</v>
      </c>
      <c r="J18" s="10">
        <v>11</v>
      </c>
      <c r="K18" s="10">
        <v>26</v>
      </c>
      <c r="L18" s="10">
        <v>13</v>
      </c>
      <c r="M18" s="10">
        <v>15</v>
      </c>
      <c r="N18" s="10">
        <v>11</v>
      </c>
      <c r="O18" s="10">
        <v>0</v>
      </c>
      <c r="P18" s="10">
        <v>112</v>
      </c>
      <c r="Q18" s="10">
        <v>480</v>
      </c>
      <c r="R18" s="12">
        <v>53.57</v>
      </c>
    </row>
    <row r="19" spans="1:18" ht="15" customHeight="1" x14ac:dyDescent="0.2">
      <c r="A19" s="57">
        <v>4</v>
      </c>
      <c r="B19" s="60" t="s">
        <v>27</v>
      </c>
      <c r="C19" s="9" t="s">
        <v>15</v>
      </c>
      <c r="D19" s="10">
        <v>30</v>
      </c>
      <c r="E19" s="10">
        <v>30</v>
      </c>
      <c r="F19" s="11">
        <v>100</v>
      </c>
      <c r="G19" s="10">
        <v>1</v>
      </c>
      <c r="H19" s="10">
        <v>0</v>
      </c>
      <c r="I19" s="10">
        <v>2</v>
      </c>
      <c r="J19" s="10">
        <v>4</v>
      </c>
      <c r="K19" s="10">
        <v>4</v>
      </c>
      <c r="L19" s="10">
        <v>6</v>
      </c>
      <c r="M19" s="10">
        <v>9</v>
      </c>
      <c r="N19" s="10">
        <v>4</v>
      </c>
      <c r="O19" s="10">
        <v>0</v>
      </c>
      <c r="P19" s="10">
        <v>30</v>
      </c>
      <c r="Q19" s="10">
        <v>96</v>
      </c>
      <c r="R19" s="12">
        <v>40</v>
      </c>
    </row>
    <row r="20" spans="1:18" ht="15" customHeight="1" x14ac:dyDescent="0.2">
      <c r="A20" s="58"/>
      <c r="B20" s="61"/>
      <c r="C20" s="9" t="s">
        <v>16</v>
      </c>
      <c r="D20" s="10">
        <v>11</v>
      </c>
      <c r="E20" s="10">
        <v>11</v>
      </c>
      <c r="F20" s="11">
        <v>100</v>
      </c>
      <c r="G20" s="10">
        <v>0</v>
      </c>
      <c r="H20" s="10">
        <v>2</v>
      </c>
      <c r="I20" s="10">
        <v>0</v>
      </c>
      <c r="J20" s="10">
        <v>0</v>
      </c>
      <c r="K20" s="10">
        <v>2</v>
      </c>
      <c r="L20" s="10">
        <v>1</v>
      </c>
      <c r="M20" s="10">
        <v>5</v>
      </c>
      <c r="N20" s="10">
        <v>1</v>
      </c>
      <c r="O20" s="10">
        <v>0</v>
      </c>
      <c r="P20" s="10">
        <v>11</v>
      </c>
      <c r="Q20" s="10">
        <v>36</v>
      </c>
      <c r="R20" s="12">
        <v>40.909999999999997</v>
      </c>
    </row>
    <row r="21" spans="1:18" ht="15" customHeight="1" x14ac:dyDescent="0.2">
      <c r="A21" s="59"/>
      <c r="B21" s="62"/>
      <c r="C21" s="9" t="s">
        <v>17</v>
      </c>
      <c r="D21" s="10">
        <v>41</v>
      </c>
      <c r="E21" s="10">
        <v>41</v>
      </c>
      <c r="F21" s="11">
        <v>100</v>
      </c>
      <c r="G21" s="10">
        <v>1</v>
      </c>
      <c r="H21" s="10">
        <v>2</v>
      </c>
      <c r="I21" s="10">
        <v>2</v>
      </c>
      <c r="J21" s="10">
        <v>4</v>
      </c>
      <c r="K21" s="10">
        <v>6</v>
      </c>
      <c r="L21" s="10">
        <v>7</v>
      </c>
      <c r="M21" s="10">
        <v>14</v>
      </c>
      <c r="N21" s="10">
        <v>5</v>
      </c>
      <c r="O21" s="10">
        <v>0</v>
      </c>
      <c r="P21" s="10">
        <v>41</v>
      </c>
      <c r="Q21" s="10">
        <v>132</v>
      </c>
      <c r="R21" s="12">
        <v>40.24</v>
      </c>
    </row>
    <row r="22" spans="1:18" ht="15" customHeight="1" x14ac:dyDescent="0.2">
      <c r="A22" s="57">
        <v>5</v>
      </c>
      <c r="B22" s="60" t="s">
        <v>32</v>
      </c>
      <c r="C22" s="9" t="s">
        <v>15</v>
      </c>
      <c r="D22" s="10">
        <v>1</v>
      </c>
      <c r="E22" s="10">
        <v>1</v>
      </c>
      <c r="F22" s="11">
        <v>100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  <c r="P22" s="10">
        <v>1</v>
      </c>
      <c r="Q22" s="10">
        <v>1</v>
      </c>
      <c r="R22" s="12">
        <v>12.5</v>
      </c>
    </row>
    <row r="23" spans="1:18" ht="15" customHeight="1" x14ac:dyDescent="0.2">
      <c r="A23" s="58"/>
      <c r="B23" s="61"/>
      <c r="C23" s="9" t="s">
        <v>16</v>
      </c>
      <c r="D23" s="10">
        <v>1</v>
      </c>
      <c r="E23" s="10">
        <v>1</v>
      </c>
      <c r="F23" s="11">
        <v>100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0</v>
      </c>
      <c r="P23" s="10">
        <v>1</v>
      </c>
      <c r="Q23" s="10">
        <v>1</v>
      </c>
      <c r="R23" s="12">
        <v>12.5</v>
      </c>
    </row>
    <row r="24" spans="1:18" ht="15" customHeight="1" x14ac:dyDescent="0.2">
      <c r="A24" s="59"/>
      <c r="B24" s="62"/>
      <c r="C24" s="9" t="s">
        <v>17</v>
      </c>
      <c r="D24" s="10">
        <v>2</v>
      </c>
      <c r="E24" s="10">
        <v>2</v>
      </c>
      <c r="F24" s="11">
        <v>100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2</v>
      </c>
      <c r="O24" s="10">
        <v>0</v>
      </c>
      <c r="P24" s="10">
        <v>2</v>
      </c>
      <c r="Q24" s="10">
        <v>2</v>
      </c>
      <c r="R24" s="12">
        <v>12.5</v>
      </c>
    </row>
    <row r="25" spans="1:18" ht="15" customHeight="1" x14ac:dyDescent="0.2">
      <c r="A25" s="57">
        <v>6</v>
      </c>
      <c r="B25" s="60" t="s">
        <v>36</v>
      </c>
      <c r="C25" s="9" t="s">
        <v>15</v>
      </c>
      <c r="D25" s="10">
        <v>11</v>
      </c>
      <c r="E25" s="10">
        <v>11</v>
      </c>
      <c r="F25" s="11">
        <v>100</v>
      </c>
      <c r="G25" s="10">
        <v>0</v>
      </c>
      <c r="H25" s="10">
        <v>0</v>
      </c>
      <c r="I25" s="10">
        <v>1</v>
      </c>
      <c r="J25" s="10">
        <v>1</v>
      </c>
      <c r="K25" s="10">
        <v>2</v>
      </c>
      <c r="L25" s="10">
        <v>1</v>
      </c>
      <c r="M25" s="10">
        <v>5</v>
      </c>
      <c r="N25" s="10">
        <v>1</v>
      </c>
      <c r="O25" s="10">
        <v>0</v>
      </c>
      <c r="P25" s="10">
        <v>11</v>
      </c>
      <c r="Q25" s="10">
        <v>33</v>
      </c>
      <c r="R25" s="12">
        <v>37.5</v>
      </c>
    </row>
    <row r="26" spans="1:18" ht="15" customHeight="1" x14ac:dyDescent="0.2">
      <c r="A26" s="58"/>
      <c r="B26" s="61"/>
      <c r="C26" s="9" t="s">
        <v>16</v>
      </c>
      <c r="D26" s="10">
        <v>14</v>
      </c>
      <c r="E26" s="10">
        <v>14</v>
      </c>
      <c r="F26" s="11">
        <v>100</v>
      </c>
      <c r="G26" s="10">
        <v>0</v>
      </c>
      <c r="H26" s="10">
        <v>0</v>
      </c>
      <c r="I26" s="10">
        <v>1</v>
      </c>
      <c r="J26" s="10">
        <v>0</v>
      </c>
      <c r="K26" s="10">
        <v>2</v>
      </c>
      <c r="L26" s="10">
        <v>3</v>
      </c>
      <c r="M26" s="10">
        <v>7</v>
      </c>
      <c r="N26" s="10">
        <v>1</v>
      </c>
      <c r="O26" s="10">
        <v>0</v>
      </c>
      <c r="P26" s="10">
        <v>14</v>
      </c>
      <c r="Q26" s="10">
        <v>38</v>
      </c>
      <c r="R26" s="12">
        <v>33.93</v>
      </c>
    </row>
    <row r="27" spans="1:18" ht="15" customHeight="1" x14ac:dyDescent="0.2">
      <c r="A27" s="59"/>
      <c r="B27" s="62"/>
      <c r="C27" s="9" t="s">
        <v>17</v>
      </c>
      <c r="D27" s="10">
        <v>25</v>
      </c>
      <c r="E27" s="10">
        <v>25</v>
      </c>
      <c r="F27" s="11">
        <v>100</v>
      </c>
      <c r="G27" s="10">
        <v>0</v>
      </c>
      <c r="H27" s="10">
        <v>0</v>
      </c>
      <c r="I27" s="10">
        <v>2</v>
      </c>
      <c r="J27" s="10">
        <v>1</v>
      </c>
      <c r="K27" s="10">
        <v>4</v>
      </c>
      <c r="L27" s="10">
        <v>4</v>
      </c>
      <c r="M27" s="10">
        <v>12</v>
      </c>
      <c r="N27" s="10">
        <v>2</v>
      </c>
      <c r="O27" s="10">
        <v>0</v>
      </c>
      <c r="P27" s="10">
        <v>25</v>
      </c>
      <c r="Q27" s="10">
        <v>71</v>
      </c>
      <c r="R27" s="12">
        <v>35.5</v>
      </c>
    </row>
    <row r="28" spans="1:18" ht="15" customHeight="1" x14ac:dyDescent="0.2">
      <c r="A28" s="57">
        <v>7</v>
      </c>
      <c r="B28" s="60" t="s">
        <v>41</v>
      </c>
      <c r="C28" s="9" t="s">
        <v>15</v>
      </c>
      <c r="D28" s="10">
        <v>1</v>
      </c>
      <c r="E28" s="10">
        <v>1</v>
      </c>
      <c r="F28" s="11">
        <v>100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1</v>
      </c>
      <c r="Q28" s="10">
        <v>5</v>
      </c>
      <c r="R28" s="12">
        <v>62.5</v>
      </c>
    </row>
    <row r="29" spans="1:18" ht="15" customHeight="1" x14ac:dyDescent="0.2">
      <c r="A29" s="58"/>
      <c r="B29" s="61"/>
      <c r="C29" s="9" t="s">
        <v>16</v>
      </c>
      <c r="D29" s="10"/>
      <c r="E29" s="10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2"/>
    </row>
    <row r="30" spans="1:18" ht="15" customHeight="1" x14ac:dyDescent="0.2">
      <c r="A30" s="59"/>
      <c r="B30" s="62"/>
      <c r="C30" s="9" t="s">
        <v>17</v>
      </c>
      <c r="D30" s="10">
        <v>1</v>
      </c>
      <c r="E30" s="10">
        <v>1</v>
      </c>
      <c r="F30" s="11">
        <v>100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</v>
      </c>
      <c r="Q30" s="10">
        <v>5</v>
      </c>
      <c r="R30" s="12">
        <v>62.5</v>
      </c>
    </row>
    <row r="31" spans="1:18" ht="15" customHeight="1" x14ac:dyDescent="0.2">
      <c r="A31" s="57">
        <v>8</v>
      </c>
      <c r="B31" s="60" t="s">
        <v>42</v>
      </c>
      <c r="C31" s="9" t="s">
        <v>15</v>
      </c>
      <c r="D31" s="10">
        <v>24</v>
      </c>
      <c r="E31" s="10">
        <v>23</v>
      </c>
      <c r="F31" s="11">
        <v>95.83</v>
      </c>
      <c r="G31" s="10">
        <v>1</v>
      </c>
      <c r="H31" s="10">
        <v>1</v>
      </c>
      <c r="I31" s="10">
        <v>0</v>
      </c>
      <c r="J31" s="10">
        <v>2</v>
      </c>
      <c r="K31" s="10">
        <v>4</v>
      </c>
      <c r="L31" s="10">
        <v>5</v>
      </c>
      <c r="M31" s="10">
        <v>8</v>
      </c>
      <c r="N31" s="10">
        <v>2</v>
      </c>
      <c r="O31" s="10">
        <v>1</v>
      </c>
      <c r="P31" s="10">
        <v>24</v>
      </c>
      <c r="Q31" s="10">
        <v>74</v>
      </c>
      <c r="R31" s="12">
        <v>38.54</v>
      </c>
    </row>
    <row r="32" spans="1:18" ht="15" customHeight="1" x14ac:dyDescent="0.2">
      <c r="A32" s="58"/>
      <c r="B32" s="61"/>
      <c r="C32" s="9" t="s">
        <v>16</v>
      </c>
      <c r="D32" s="10">
        <v>26</v>
      </c>
      <c r="E32" s="10">
        <v>26</v>
      </c>
      <c r="F32" s="11">
        <v>100</v>
      </c>
      <c r="G32" s="10">
        <v>3</v>
      </c>
      <c r="H32" s="10">
        <v>2</v>
      </c>
      <c r="I32" s="10">
        <v>4</v>
      </c>
      <c r="J32" s="10">
        <v>5</v>
      </c>
      <c r="K32" s="10">
        <v>7</v>
      </c>
      <c r="L32" s="10">
        <v>2</v>
      </c>
      <c r="M32" s="10">
        <v>2</v>
      </c>
      <c r="N32" s="10">
        <v>1</v>
      </c>
      <c r="O32" s="10">
        <v>0</v>
      </c>
      <c r="P32" s="10">
        <v>26</v>
      </c>
      <c r="Q32" s="10">
        <v>126</v>
      </c>
      <c r="R32" s="12">
        <v>60.58</v>
      </c>
    </row>
    <row r="33" spans="1:23" ht="15" customHeight="1" x14ac:dyDescent="0.2">
      <c r="A33" s="59"/>
      <c r="B33" s="62"/>
      <c r="C33" s="9" t="s">
        <v>17</v>
      </c>
      <c r="D33" s="10">
        <v>50</v>
      </c>
      <c r="E33" s="10">
        <v>49</v>
      </c>
      <c r="F33" s="11">
        <v>98</v>
      </c>
      <c r="G33" s="10">
        <v>4</v>
      </c>
      <c r="H33" s="10">
        <v>3</v>
      </c>
      <c r="I33" s="10">
        <v>4</v>
      </c>
      <c r="J33" s="10">
        <v>7</v>
      </c>
      <c r="K33" s="10">
        <v>11</v>
      </c>
      <c r="L33" s="10">
        <v>7</v>
      </c>
      <c r="M33" s="10">
        <v>10</v>
      </c>
      <c r="N33" s="10">
        <v>3</v>
      </c>
      <c r="O33" s="10">
        <v>1</v>
      </c>
      <c r="P33" s="10">
        <v>50</v>
      </c>
      <c r="Q33" s="10">
        <v>200</v>
      </c>
      <c r="R33" s="12">
        <v>50</v>
      </c>
    </row>
    <row r="34" spans="1:23" ht="15" customHeight="1" x14ac:dyDescent="0.2">
      <c r="A34" s="57">
        <v>9</v>
      </c>
      <c r="B34" s="60" t="s">
        <v>45</v>
      </c>
      <c r="C34" s="9" t="s">
        <v>15</v>
      </c>
      <c r="D34" s="10">
        <v>6</v>
      </c>
      <c r="E34" s="10">
        <v>6</v>
      </c>
      <c r="F34" s="11">
        <v>100</v>
      </c>
      <c r="G34" s="10">
        <v>0</v>
      </c>
      <c r="H34" s="10">
        <v>0</v>
      </c>
      <c r="I34" s="10">
        <v>1</v>
      </c>
      <c r="J34" s="10">
        <v>0</v>
      </c>
      <c r="K34" s="10">
        <v>0</v>
      </c>
      <c r="L34" s="10">
        <v>0</v>
      </c>
      <c r="M34" s="10">
        <v>2</v>
      </c>
      <c r="N34" s="10">
        <v>3</v>
      </c>
      <c r="O34" s="10">
        <v>0</v>
      </c>
      <c r="P34" s="10">
        <v>6</v>
      </c>
      <c r="Q34" s="10">
        <v>13</v>
      </c>
      <c r="R34" s="12">
        <v>27.08</v>
      </c>
    </row>
    <row r="35" spans="1:23" ht="15" customHeight="1" x14ac:dyDescent="0.2">
      <c r="A35" s="58"/>
      <c r="B35" s="61"/>
      <c r="C35" s="9" t="s">
        <v>16</v>
      </c>
      <c r="D35" s="10">
        <v>1</v>
      </c>
      <c r="E35" s="10">
        <v>1</v>
      </c>
      <c r="F35" s="11">
        <v>100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1</v>
      </c>
      <c r="Q35" s="10">
        <v>3</v>
      </c>
      <c r="R35" s="12">
        <v>37.5</v>
      </c>
    </row>
    <row r="36" spans="1:23" ht="15" customHeight="1" x14ac:dyDescent="0.2">
      <c r="A36" s="59"/>
      <c r="B36" s="62"/>
      <c r="C36" s="9" t="s">
        <v>17</v>
      </c>
      <c r="D36" s="10">
        <v>7</v>
      </c>
      <c r="E36" s="10">
        <v>7</v>
      </c>
      <c r="F36" s="11">
        <v>100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1</v>
      </c>
      <c r="M36" s="10">
        <v>2</v>
      </c>
      <c r="N36" s="10">
        <v>3</v>
      </c>
      <c r="O36" s="10">
        <v>0</v>
      </c>
      <c r="P36" s="10">
        <v>7</v>
      </c>
      <c r="Q36" s="10">
        <v>16</v>
      </c>
      <c r="R36" s="12">
        <v>28.57</v>
      </c>
    </row>
    <row r="37" spans="1:23" ht="15" customHeight="1" x14ac:dyDescent="0.2">
      <c r="A37" s="57">
        <v>10</v>
      </c>
      <c r="B37" s="60" t="s">
        <v>46</v>
      </c>
      <c r="C37" s="9" t="s">
        <v>15</v>
      </c>
      <c r="D37" s="10">
        <v>11</v>
      </c>
      <c r="E37" s="10">
        <v>11</v>
      </c>
      <c r="F37" s="11">
        <v>100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2</v>
      </c>
      <c r="M37" s="10">
        <v>3</v>
      </c>
      <c r="N37" s="10">
        <v>5</v>
      </c>
      <c r="O37" s="10">
        <v>0</v>
      </c>
      <c r="P37" s="10">
        <v>11</v>
      </c>
      <c r="Q37" s="10">
        <v>21</v>
      </c>
      <c r="R37" s="12">
        <v>23.86</v>
      </c>
    </row>
    <row r="38" spans="1:23" ht="15" customHeight="1" x14ac:dyDescent="0.2">
      <c r="A38" s="58"/>
      <c r="B38" s="61"/>
      <c r="C38" s="9" t="s">
        <v>16</v>
      </c>
      <c r="D38" s="10">
        <v>15</v>
      </c>
      <c r="E38" s="10">
        <v>15</v>
      </c>
      <c r="F38" s="11">
        <v>100</v>
      </c>
      <c r="G38" s="10">
        <v>0</v>
      </c>
      <c r="H38" s="10">
        <v>1</v>
      </c>
      <c r="I38" s="10">
        <v>0</v>
      </c>
      <c r="J38" s="10">
        <v>1</v>
      </c>
      <c r="K38" s="10">
        <v>4</v>
      </c>
      <c r="L38" s="10">
        <v>2</v>
      </c>
      <c r="M38" s="10">
        <v>4</v>
      </c>
      <c r="N38" s="10">
        <v>3</v>
      </c>
      <c r="O38" s="10">
        <v>0</v>
      </c>
      <c r="P38" s="10">
        <v>15</v>
      </c>
      <c r="Q38" s="10">
        <v>45</v>
      </c>
      <c r="R38" s="12">
        <v>37.5</v>
      </c>
    </row>
    <row r="39" spans="1:23" ht="15" customHeight="1" x14ac:dyDescent="0.2">
      <c r="A39" s="59"/>
      <c r="B39" s="62"/>
      <c r="C39" s="9" t="s">
        <v>17</v>
      </c>
      <c r="D39" s="10">
        <v>26</v>
      </c>
      <c r="E39" s="10">
        <v>26</v>
      </c>
      <c r="F39" s="11">
        <v>100</v>
      </c>
      <c r="G39" s="10">
        <v>0</v>
      </c>
      <c r="H39" s="10">
        <v>1</v>
      </c>
      <c r="I39" s="10">
        <v>0</v>
      </c>
      <c r="J39" s="10">
        <v>1</v>
      </c>
      <c r="K39" s="10">
        <v>5</v>
      </c>
      <c r="L39" s="10">
        <v>4</v>
      </c>
      <c r="M39" s="10">
        <v>7</v>
      </c>
      <c r="N39" s="10">
        <v>8</v>
      </c>
      <c r="O39" s="10">
        <v>0</v>
      </c>
      <c r="P39" s="10">
        <v>26</v>
      </c>
      <c r="Q39" s="10">
        <v>66</v>
      </c>
      <c r="R39" s="12">
        <v>31.73</v>
      </c>
    </row>
    <row r="40" spans="1:23" ht="15" customHeight="1" x14ac:dyDescent="0.2">
      <c r="A40" s="57">
        <v>11</v>
      </c>
      <c r="B40" s="60" t="s">
        <v>47</v>
      </c>
      <c r="C40" s="9" t="s">
        <v>15</v>
      </c>
      <c r="D40" s="10">
        <v>2</v>
      </c>
      <c r="E40" s="10">
        <v>2</v>
      </c>
      <c r="F40" s="11">
        <v>100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0</v>
      </c>
      <c r="M40" s="10">
        <v>1</v>
      </c>
      <c r="N40" s="10">
        <v>0</v>
      </c>
      <c r="O40" s="10">
        <v>0</v>
      </c>
      <c r="P40" s="10">
        <v>2</v>
      </c>
      <c r="Q40" s="10">
        <v>6</v>
      </c>
      <c r="R40" s="12">
        <v>37.5</v>
      </c>
    </row>
    <row r="41" spans="1:23" ht="15" customHeight="1" x14ac:dyDescent="0.2">
      <c r="A41" s="58"/>
      <c r="B41" s="61"/>
      <c r="C41" s="9" t="s">
        <v>16</v>
      </c>
      <c r="D41" s="10">
        <v>2</v>
      </c>
      <c r="E41" s="10">
        <v>2</v>
      </c>
      <c r="F41" s="11">
        <v>100</v>
      </c>
      <c r="G41" s="10">
        <v>0</v>
      </c>
      <c r="H41" s="10">
        <v>0</v>
      </c>
      <c r="I41" s="10">
        <v>0</v>
      </c>
      <c r="J41" s="10">
        <v>1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2</v>
      </c>
      <c r="Q41" s="10">
        <v>9</v>
      </c>
      <c r="R41" s="12">
        <v>56.25</v>
      </c>
    </row>
    <row r="42" spans="1:23" ht="15" customHeight="1" x14ac:dyDescent="0.2">
      <c r="A42" s="59"/>
      <c r="B42" s="62"/>
      <c r="C42" s="9" t="s">
        <v>17</v>
      </c>
      <c r="D42" s="10">
        <v>4</v>
      </c>
      <c r="E42" s="10">
        <v>4</v>
      </c>
      <c r="F42" s="11">
        <v>100</v>
      </c>
      <c r="G42" s="10">
        <v>0</v>
      </c>
      <c r="H42" s="10">
        <v>0</v>
      </c>
      <c r="I42" s="10">
        <v>0</v>
      </c>
      <c r="J42" s="10">
        <v>1</v>
      </c>
      <c r="K42" s="10">
        <v>2</v>
      </c>
      <c r="L42" s="10">
        <v>0</v>
      </c>
      <c r="M42" s="10">
        <v>1</v>
      </c>
      <c r="N42" s="10">
        <v>0</v>
      </c>
      <c r="O42" s="10">
        <v>0</v>
      </c>
      <c r="P42" s="10">
        <v>4</v>
      </c>
      <c r="Q42" s="10">
        <v>15</v>
      </c>
      <c r="R42" s="12">
        <v>46.88</v>
      </c>
    </row>
    <row r="43" spans="1:23" ht="15" customHeight="1" x14ac:dyDescent="0.2">
      <c r="A43" s="65" t="s">
        <v>18</v>
      </c>
      <c r="B43" s="66"/>
      <c r="C43" s="13" t="s">
        <v>15</v>
      </c>
      <c r="D43" s="14">
        <f>SUMIF($C$10:$C$42,$C$43,D10:D42)</f>
        <v>169</v>
      </c>
      <c r="E43" s="14">
        <f>SUMIF($C$10:$C$42,$C$43,E10:E42)</f>
        <v>162</v>
      </c>
      <c r="F43" s="15">
        <f>IF(D43&gt;0,ROUND((E43/D43)*100,2),0)</f>
        <v>95.86</v>
      </c>
      <c r="G43" s="14">
        <f t="shared" ref="G43:Q43" si="0">SUMIF($C$10:$C$42,$C$43,G10:G42)</f>
        <v>2</v>
      </c>
      <c r="H43" s="14">
        <f t="shared" si="0"/>
        <v>10</v>
      </c>
      <c r="I43" s="14">
        <f t="shared" si="0"/>
        <v>11</v>
      </c>
      <c r="J43" s="14">
        <f t="shared" si="0"/>
        <v>15</v>
      </c>
      <c r="K43" s="14">
        <f t="shared" si="0"/>
        <v>25</v>
      </c>
      <c r="L43" s="14">
        <f t="shared" si="0"/>
        <v>23</v>
      </c>
      <c r="M43" s="14">
        <f t="shared" si="0"/>
        <v>41</v>
      </c>
      <c r="N43" s="14">
        <f t="shared" si="0"/>
        <v>35</v>
      </c>
      <c r="O43" s="14">
        <f t="shared" si="0"/>
        <v>7</v>
      </c>
      <c r="P43" s="14">
        <f t="shared" si="0"/>
        <v>169</v>
      </c>
      <c r="Q43" s="14">
        <f t="shared" si="0"/>
        <v>513</v>
      </c>
      <c r="R43" s="16">
        <f>IF(D43&gt;0,ROUND((Q43/D43)*12.5,2),0)</f>
        <v>37.94</v>
      </c>
    </row>
    <row r="44" spans="1:23" ht="15" customHeight="1" x14ac:dyDescent="0.2">
      <c r="A44" s="67"/>
      <c r="B44" s="68"/>
      <c r="C44" s="13" t="s">
        <v>16</v>
      </c>
      <c r="D44" s="14">
        <f>SUMIF($C$10:$C$42,$C$44,D10:D42)</f>
        <v>158</v>
      </c>
      <c r="E44" s="14">
        <f>SUMIF($C$10:$C$42,$C$44,E10:E42)</f>
        <v>157</v>
      </c>
      <c r="F44" s="15">
        <f>IF(D44&gt;0,ROUND((E44/D44)*100,2),0)</f>
        <v>99.37</v>
      </c>
      <c r="G44" s="14">
        <f t="shared" ref="G44:Q44" si="1">SUMIF($C$10:$C$42,$C$44,G10:G42)</f>
        <v>9</v>
      </c>
      <c r="H44" s="14">
        <f t="shared" si="1"/>
        <v>11</v>
      </c>
      <c r="I44" s="14">
        <f t="shared" si="1"/>
        <v>14</v>
      </c>
      <c r="J44" s="14">
        <f t="shared" si="1"/>
        <v>12</v>
      </c>
      <c r="K44" s="14">
        <f t="shared" si="1"/>
        <v>30</v>
      </c>
      <c r="L44" s="14">
        <f t="shared" si="1"/>
        <v>19</v>
      </c>
      <c r="M44" s="14">
        <f t="shared" si="1"/>
        <v>33</v>
      </c>
      <c r="N44" s="14">
        <f t="shared" si="1"/>
        <v>29</v>
      </c>
      <c r="O44" s="14">
        <f t="shared" si="1"/>
        <v>1</v>
      </c>
      <c r="P44" s="14">
        <f t="shared" si="1"/>
        <v>158</v>
      </c>
      <c r="Q44" s="14">
        <f t="shared" si="1"/>
        <v>565</v>
      </c>
      <c r="R44" s="16">
        <f>IF(D44&gt;0,ROUND((Q44/D44)*12.5,2),0)</f>
        <v>44.7</v>
      </c>
    </row>
    <row r="45" spans="1:23" ht="15" customHeight="1" x14ac:dyDescent="0.2">
      <c r="A45" s="69"/>
      <c r="B45" s="70"/>
      <c r="C45" s="13" t="s">
        <v>17</v>
      </c>
      <c r="D45" s="14">
        <f>SUMIF($C$10:$C$42,$C$45,D10:D42)</f>
        <v>327</v>
      </c>
      <c r="E45" s="14">
        <f>SUMIF($C$10:$C$42,$C$45,E10:E42)</f>
        <v>319</v>
      </c>
      <c r="F45" s="15">
        <f>IF(D45&gt;0,ROUND((E45/D45)*100,2),0)</f>
        <v>97.55</v>
      </c>
      <c r="G45" s="14">
        <f t="shared" ref="G45:Q45" si="2">SUMIF($C$10:$C$42,$C$45,G10:G42)</f>
        <v>11</v>
      </c>
      <c r="H45" s="14">
        <f t="shared" si="2"/>
        <v>21</v>
      </c>
      <c r="I45" s="14">
        <f t="shared" si="2"/>
        <v>25</v>
      </c>
      <c r="J45" s="14">
        <f t="shared" si="2"/>
        <v>27</v>
      </c>
      <c r="K45" s="14">
        <f t="shared" si="2"/>
        <v>55</v>
      </c>
      <c r="L45" s="14">
        <f t="shared" si="2"/>
        <v>42</v>
      </c>
      <c r="M45" s="14">
        <f t="shared" si="2"/>
        <v>74</v>
      </c>
      <c r="N45" s="14">
        <f t="shared" si="2"/>
        <v>64</v>
      </c>
      <c r="O45" s="14">
        <f t="shared" si="2"/>
        <v>8</v>
      </c>
      <c r="P45" s="14">
        <f t="shared" si="2"/>
        <v>327</v>
      </c>
      <c r="Q45" s="14">
        <f t="shared" si="2"/>
        <v>1078</v>
      </c>
      <c r="R45" s="16">
        <f>IF(D45&gt;0,ROUND((Q45/D45)*12.5,2),0)</f>
        <v>41.21</v>
      </c>
    </row>
    <row r="46" spans="1:23" ht="20.100000000000001" customHeight="1" x14ac:dyDescent="0.2">
      <c r="A46" s="71" t="s">
        <v>52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</row>
    <row r="47" spans="1:23" s="23" customFormat="1" ht="20.100000000000001" customHeight="1" x14ac:dyDescent="0.2">
      <c r="A47" s="17"/>
      <c r="B47" s="18" t="s">
        <v>53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  <c r="R47" s="20"/>
      <c r="S47" s="21"/>
      <c r="T47" s="22"/>
      <c r="U47" s="21"/>
      <c r="V47" s="21"/>
      <c r="W47" s="21"/>
    </row>
    <row r="48" spans="1:23" s="23" customFormat="1" ht="20.100000000000001" customHeight="1" x14ac:dyDescent="0.2">
      <c r="A48" s="74">
        <v>44029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  <c r="S48" s="21"/>
      <c r="T48" s="22"/>
      <c r="U48" s="21"/>
      <c r="V48" s="21"/>
      <c r="W48" s="21"/>
    </row>
    <row r="49" spans="1:23" s="23" customFormat="1" ht="20.100000000000001" customHeight="1" x14ac:dyDescent="0.2">
      <c r="A49" s="17"/>
      <c r="B49" s="24" t="s">
        <v>54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20"/>
      <c r="S49" s="21"/>
      <c r="T49" s="22"/>
      <c r="U49" s="21"/>
      <c r="V49" s="21"/>
      <c r="W49" s="21"/>
    </row>
    <row r="50" spans="1:23" s="23" customFormat="1" ht="20.100000000000001" customHeight="1" thickBot="1" x14ac:dyDescent="0.25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  <c r="R50" s="80"/>
      <c r="S50" s="21"/>
      <c r="T50" s="22"/>
      <c r="U50" s="21"/>
      <c r="V50" s="21"/>
      <c r="W50" s="21"/>
    </row>
    <row r="1031" spans="1:23" ht="24.95" customHeight="1" x14ac:dyDescent="0.2">
      <c r="A1031" s="26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</row>
    <row r="1032" spans="1:23" ht="24.95" customHeight="1" x14ac:dyDescent="0.2">
      <c r="A1032" s="28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</row>
    <row r="1033" spans="1:23" ht="24.95" customHeight="1" x14ac:dyDescent="0.2">
      <c r="A1033" s="28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</row>
    <row r="1034" spans="1:23" ht="24.95" customHeight="1" x14ac:dyDescent="0.2">
      <c r="A1034" s="28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</row>
    <row r="1035" spans="1:23" ht="24.95" customHeight="1" x14ac:dyDescent="0.2">
      <c r="A1035" s="28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</row>
    <row r="1036" spans="1:23" ht="24.95" customHeight="1" x14ac:dyDescent="0.2">
      <c r="A1036" s="28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</row>
    <row r="1037" spans="1:23" ht="24.95" customHeight="1" x14ac:dyDescent="0.2">
      <c r="A1037" s="28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</row>
    <row r="1038" spans="1:23" ht="24.95" customHeight="1" x14ac:dyDescent="0.2">
      <c r="A1038" s="28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</row>
    <row r="1039" spans="1:23" ht="24.95" customHeight="1" x14ac:dyDescent="0.2">
      <c r="A1039" s="28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</row>
    <row r="1040" spans="1:23" ht="24.95" customHeight="1" x14ac:dyDescent="0.2">
      <c r="A1040" s="28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</row>
    <row r="1041" spans="1:23" ht="24.95" customHeight="1" x14ac:dyDescent="0.2">
      <c r="A1041" s="28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</row>
    <row r="1042" spans="1:23" ht="24.95" customHeight="1" x14ac:dyDescent="0.2">
      <c r="A1042" s="28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</row>
    <row r="1043" spans="1:23" ht="24.95" customHeight="1" x14ac:dyDescent="0.2">
      <c r="A1043" s="28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</row>
    <row r="1044" spans="1:23" ht="24.95" customHeight="1" x14ac:dyDescent="0.2">
      <c r="A1044" s="28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</row>
    <row r="1045" spans="1:23" ht="24.95" customHeight="1" x14ac:dyDescent="0.2">
      <c r="A1045" s="28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</row>
    <row r="1046" spans="1:23" ht="24.95" customHeight="1" x14ac:dyDescent="0.2">
      <c r="A1046" s="28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</row>
    <row r="1047" spans="1:23" ht="24.95" customHeight="1" x14ac:dyDescent="0.2">
      <c r="A1047" s="28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</row>
    <row r="1048" spans="1:23" ht="24.95" customHeight="1" x14ac:dyDescent="0.2">
      <c r="A1048" s="28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</row>
    <row r="1049" spans="1:23" ht="24.95" customHeight="1" x14ac:dyDescent="0.2">
      <c r="A1049" s="28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</row>
    <row r="1050" spans="1:23" ht="24.95" customHeight="1" x14ac:dyDescent="0.2">
      <c r="A1050" s="28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</row>
  </sheetData>
  <sheetProtection algorithmName="SHA-512" hashValue="RP7ERmQweyuu/Oj5wRXG063+t52qfsZI9GPcJfr/4u9CHrTqKE9D73bgEnzoQYJ6XDO7dccWtToLaoHx7lLjpQ==" saltValue="ipIW9fFA4KEEAuUS1zAx8w==" spinCount="100000" sheet="1" objects="1" scenarios="1"/>
  <mergeCells count="51">
    <mergeCell ref="A43:B45"/>
    <mergeCell ref="A46:R46"/>
    <mergeCell ref="A48:R48"/>
    <mergeCell ref="A50:R5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020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29</v>
      </c>
      <c r="C10" s="9" t="s">
        <v>15</v>
      </c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2"/>
    </row>
    <row r="11" spans="1:23" ht="15" customHeight="1" x14ac:dyDescent="0.2">
      <c r="A11" s="58"/>
      <c r="B11" s="61"/>
      <c r="C11" s="9" t="s">
        <v>16</v>
      </c>
      <c r="D11" s="10">
        <v>1</v>
      </c>
      <c r="E11" s="10">
        <v>1</v>
      </c>
      <c r="F11" s="11">
        <v>100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</v>
      </c>
      <c r="N11" s="10">
        <v>0</v>
      </c>
      <c r="O11" s="10">
        <v>0</v>
      </c>
      <c r="P11" s="10">
        <v>1</v>
      </c>
      <c r="Q11" s="10">
        <v>2</v>
      </c>
      <c r="R11" s="12">
        <v>25</v>
      </c>
    </row>
    <row r="12" spans="1:23" ht="15" customHeight="1" x14ac:dyDescent="0.2">
      <c r="A12" s="59"/>
      <c r="B12" s="62"/>
      <c r="C12" s="9" t="s">
        <v>17</v>
      </c>
      <c r="D12" s="10">
        <v>1</v>
      </c>
      <c r="E12" s="10">
        <v>1</v>
      </c>
      <c r="F12" s="11">
        <v>100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1</v>
      </c>
      <c r="Q12" s="10">
        <v>2</v>
      </c>
      <c r="R12" s="12">
        <v>25</v>
      </c>
    </row>
    <row r="13" spans="1:23" ht="15" customHeight="1" x14ac:dyDescent="0.2">
      <c r="A13" s="65" t="s">
        <v>18</v>
      </c>
      <c r="B13" s="66"/>
      <c r="C13" s="13" t="s">
        <v>15</v>
      </c>
      <c r="D13" s="14">
        <f>SUMIF($C$10:$C$12,$C$13,D10:D12)</f>
        <v>0</v>
      </c>
      <c r="E13" s="14">
        <f>SUMIF($C$10:$C$12,$C$13,E10:E12)</f>
        <v>0</v>
      </c>
      <c r="F13" s="15">
        <f>IF(D13&gt;0,ROUND((E13/D13)*100,2),0)</f>
        <v>0</v>
      </c>
      <c r="G13" s="14">
        <f t="shared" ref="G13:Q13" si="0">SUMIF($C$10:$C$12,$C$13,G10:G12)</f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4">
        <f t="shared" si="0"/>
        <v>0</v>
      </c>
      <c r="R13" s="16">
        <f>IF(D13&gt;0,ROUND((Q13/D13)*12.5,2),0)</f>
        <v>0</v>
      </c>
    </row>
    <row r="14" spans="1:23" ht="15" customHeight="1" x14ac:dyDescent="0.2">
      <c r="A14" s="67"/>
      <c r="B14" s="68"/>
      <c r="C14" s="13" t="s">
        <v>16</v>
      </c>
      <c r="D14" s="14">
        <f>SUMIF($C$10:$C$12,$C$14,D10:D12)</f>
        <v>1</v>
      </c>
      <c r="E14" s="14">
        <f>SUMIF($C$10:$C$12,$C$14,E10:E12)</f>
        <v>1</v>
      </c>
      <c r="F14" s="15">
        <f>IF(D14&gt;0,ROUND((E14/D14)*100,2),0)</f>
        <v>100</v>
      </c>
      <c r="G14" s="14">
        <f t="shared" ref="G14:Q14" si="1">SUMIF($C$10:$C$12,$C$14,G10:G12)</f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1</v>
      </c>
      <c r="N14" s="14">
        <f t="shared" si="1"/>
        <v>0</v>
      </c>
      <c r="O14" s="14">
        <f t="shared" si="1"/>
        <v>0</v>
      </c>
      <c r="P14" s="14">
        <f t="shared" si="1"/>
        <v>1</v>
      </c>
      <c r="Q14" s="14">
        <f t="shared" si="1"/>
        <v>2</v>
      </c>
      <c r="R14" s="16">
        <f>IF(D14&gt;0,ROUND((Q14/D14)*12.5,2),0)</f>
        <v>25</v>
      </c>
    </row>
    <row r="15" spans="1:23" ht="15" customHeight="1" x14ac:dyDescent="0.2">
      <c r="A15" s="69"/>
      <c r="B15" s="70"/>
      <c r="C15" s="13" t="s">
        <v>17</v>
      </c>
      <c r="D15" s="14">
        <f>SUMIF($C$10:$C$12,$C$15,D10:D12)</f>
        <v>1</v>
      </c>
      <c r="E15" s="14">
        <f>SUMIF($C$10:$C$12,$C$15,E10:E12)</f>
        <v>1</v>
      </c>
      <c r="F15" s="15">
        <f>IF(D15&gt;0,ROUND((E15/D15)*100,2),0)</f>
        <v>100</v>
      </c>
      <c r="G15" s="14">
        <f t="shared" ref="G15:Q15" si="2">SUMIF($C$10:$C$12,$C$15,G10:G12)</f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1</v>
      </c>
      <c r="N15" s="14">
        <f t="shared" si="2"/>
        <v>0</v>
      </c>
      <c r="O15" s="14">
        <f t="shared" si="2"/>
        <v>0</v>
      </c>
      <c r="P15" s="14">
        <f t="shared" si="2"/>
        <v>1</v>
      </c>
      <c r="Q15" s="14">
        <f t="shared" si="2"/>
        <v>2</v>
      </c>
      <c r="R15" s="16">
        <f>IF(D15&gt;0,ROUND((Q15/D15)*12.5,2),0)</f>
        <v>25</v>
      </c>
    </row>
    <row r="16" spans="1:23" ht="20.100000000000001" customHeight="1" x14ac:dyDescent="0.2">
      <c r="A16" s="71" t="s">
        <v>52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1:23" s="23" customFormat="1" ht="20.100000000000001" customHeight="1" x14ac:dyDescent="0.2">
      <c r="A17" s="17"/>
      <c r="B17" s="18" t="s">
        <v>53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20"/>
      <c r="S17" s="21"/>
      <c r="T17" s="22"/>
      <c r="U17" s="21"/>
      <c r="V17" s="21"/>
      <c r="W17" s="21"/>
    </row>
    <row r="18" spans="1:23" s="23" customFormat="1" ht="20.100000000000001" customHeight="1" x14ac:dyDescent="0.2">
      <c r="A18" s="74">
        <v>44029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  <c r="S18" s="21"/>
      <c r="T18" s="22"/>
      <c r="U18" s="21"/>
      <c r="V18" s="21"/>
      <c r="W18" s="21"/>
    </row>
    <row r="19" spans="1:23" s="23" customFormat="1" ht="20.100000000000001" customHeight="1" x14ac:dyDescent="0.2">
      <c r="A19" s="17"/>
      <c r="B19" s="24" t="s">
        <v>54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9"/>
      <c r="R19" s="20"/>
      <c r="S19" s="21"/>
      <c r="T19" s="22"/>
      <c r="U19" s="21"/>
      <c r="V19" s="21"/>
      <c r="W19" s="21"/>
    </row>
    <row r="20" spans="1:23" s="23" customFormat="1" ht="20.100000000000001" customHeight="1" thickBot="1" x14ac:dyDescent="0.2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80"/>
      <c r="S20" s="21"/>
      <c r="T20" s="22"/>
      <c r="U20" s="21"/>
      <c r="V20" s="21"/>
      <c r="W20" s="21"/>
    </row>
    <row r="1001" spans="1:23" ht="24.95" customHeight="1" x14ac:dyDescent="0.2">
      <c r="A1001" s="26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</row>
    <row r="1002" spans="1:23" ht="24.95" customHeight="1" x14ac:dyDescent="0.2">
      <c r="A1002" s="28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</row>
    <row r="1003" spans="1:23" ht="24.95" customHeight="1" x14ac:dyDescent="0.2">
      <c r="A1003" s="28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</row>
    <row r="1004" spans="1:23" ht="24.95" customHeight="1" x14ac:dyDescent="0.2">
      <c r="A1004" s="28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</row>
    <row r="1005" spans="1:23" ht="24.95" customHeight="1" x14ac:dyDescent="0.2">
      <c r="A1005" s="28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</row>
    <row r="1006" spans="1:23" ht="24.95" customHeight="1" x14ac:dyDescent="0.2">
      <c r="A1006" s="28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</row>
    <row r="1007" spans="1:23" ht="24.95" customHeight="1" x14ac:dyDescent="0.2">
      <c r="A1007" s="28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</row>
    <row r="1008" spans="1:23" ht="24.95" customHeight="1" x14ac:dyDescent="0.2">
      <c r="A1008" s="28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</row>
    <row r="1009" spans="1:23" ht="24.95" customHeight="1" x14ac:dyDescent="0.2">
      <c r="A1009" s="28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</row>
    <row r="1010" spans="1:23" ht="24.95" customHeight="1" x14ac:dyDescent="0.2">
      <c r="A1010" s="28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</row>
    <row r="1011" spans="1:23" ht="24.95" customHeight="1" x14ac:dyDescent="0.2">
      <c r="A1011" s="28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</row>
    <row r="1012" spans="1:23" ht="24.95" customHeight="1" x14ac:dyDescent="0.2">
      <c r="A1012" s="28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</row>
    <row r="1013" spans="1:23" ht="24.95" customHeight="1" x14ac:dyDescent="0.2">
      <c r="A1013" s="28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</row>
    <row r="1014" spans="1:23" ht="24.95" customHeight="1" x14ac:dyDescent="0.2">
      <c r="A1014" s="28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</row>
    <row r="1015" spans="1:23" ht="24.95" customHeight="1" x14ac:dyDescent="0.2">
      <c r="A1015" s="28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</row>
    <row r="1016" spans="1:23" ht="24.95" customHeight="1" x14ac:dyDescent="0.2">
      <c r="A1016" s="28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</row>
    <row r="1017" spans="1:23" ht="24.95" customHeight="1" x14ac:dyDescent="0.2">
      <c r="A1017" s="28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</row>
    <row r="1018" spans="1:23" ht="24.95" customHeight="1" x14ac:dyDescent="0.2">
      <c r="A1018" s="28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</row>
    <row r="1019" spans="1:23" ht="24.95" customHeight="1" x14ac:dyDescent="0.2">
      <c r="A1019" s="28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</row>
    <row r="1020" spans="1:23" ht="24.95" customHeight="1" x14ac:dyDescent="0.2">
      <c r="A1020" s="28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</row>
  </sheetData>
  <sheetProtection algorithmName="SHA-512" hashValue="P8efdIsBep722TFuN6RDOT372JIkMffwrBu50YUCh33oq332Er5f2GLQvZXkdxWrqrJA+V1a9+f1fg3RdCa2/Q==" saltValue="doeEyg3g/uiE/9y911IzUw==" spinCount="100000" sheet="1" objects="1" scenarios="1"/>
  <mergeCells count="31">
    <mergeCell ref="O8:O9"/>
    <mergeCell ref="A13:B15"/>
    <mergeCell ref="A16:R16"/>
    <mergeCell ref="A18:R18"/>
    <mergeCell ref="A20:R20"/>
    <mergeCell ref="A10:A12"/>
    <mergeCell ref="B10:B12"/>
    <mergeCell ref="J8:J9"/>
    <mergeCell ref="K8:K9"/>
    <mergeCell ref="L8:L9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M8:M9"/>
    <mergeCell ref="N8:N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98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12</v>
      </c>
      <c r="E10" s="10">
        <v>12</v>
      </c>
      <c r="F10" s="11">
        <v>100</v>
      </c>
      <c r="G10" s="10">
        <v>2</v>
      </c>
      <c r="H10" s="10">
        <v>1</v>
      </c>
      <c r="I10" s="10">
        <v>4</v>
      </c>
      <c r="J10" s="10">
        <v>2</v>
      </c>
      <c r="K10" s="10">
        <v>2</v>
      </c>
      <c r="L10" s="10">
        <v>1</v>
      </c>
      <c r="M10" s="10">
        <v>0</v>
      </c>
      <c r="N10" s="10">
        <v>0</v>
      </c>
      <c r="O10" s="10">
        <v>0</v>
      </c>
      <c r="P10" s="10">
        <v>12</v>
      </c>
      <c r="Q10" s="10">
        <v>68</v>
      </c>
      <c r="R10" s="12">
        <v>70.83</v>
      </c>
    </row>
    <row r="11" spans="1:23" ht="15" customHeight="1" x14ac:dyDescent="0.2">
      <c r="A11" s="58"/>
      <c r="B11" s="61"/>
      <c r="C11" s="9" t="s">
        <v>16</v>
      </c>
      <c r="D11" s="10">
        <v>18</v>
      </c>
      <c r="E11" s="10">
        <v>18</v>
      </c>
      <c r="F11" s="11">
        <v>100</v>
      </c>
      <c r="G11" s="10">
        <v>2</v>
      </c>
      <c r="H11" s="10">
        <v>4</v>
      </c>
      <c r="I11" s="10">
        <v>4</v>
      </c>
      <c r="J11" s="10">
        <v>3</v>
      </c>
      <c r="K11" s="10">
        <v>2</v>
      </c>
      <c r="L11" s="10">
        <v>2</v>
      </c>
      <c r="M11" s="10">
        <v>0</v>
      </c>
      <c r="N11" s="10">
        <v>1</v>
      </c>
      <c r="O11" s="10">
        <v>0</v>
      </c>
      <c r="P11" s="10">
        <v>18</v>
      </c>
      <c r="Q11" s="10">
        <v>98</v>
      </c>
      <c r="R11" s="12">
        <v>68.06</v>
      </c>
    </row>
    <row r="12" spans="1:23" ht="15" customHeight="1" x14ac:dyDescent="0.2">
      <c r="A12" s="59"/>
      <c r="B12" s="62"/>
      <c r="C12" s="9" t="s">
        <v>17</v>
      </c>
      <c r="D12" s="10">
        <v>30</v>
      </c>
      <c r="E12" s="10">
        <v>30</v>
      </c>
      <c r="F12" s="11">
        <v>100</v>
      </c>
      <c r="G12" s="10">
        <v>4</v>
      </c>
      <c r="H12" s="10">
        <v>5</v>
      </c>
      <c r="I12" s="10">
        <v>8</v>
      </c>
      <c r="J12" s="10">
        <v>5</v>
      </c>
      <c r="K12" s="10">
        <v>4</v>
      </c>
      <c r="L12" s="10">
        <v>3</v>
      </c>
      <c r="M12" s="10">
        <v>0</v>
      </c>
      <c r="N12" s="10">
        <v>1</v>
      </c>
      <c r="O12" s="10">
        <v>0</v>
      </c>
      <c r="P12" s="10">
        <v>30</v>
      </c>
      <c r="Q12" s="10">
        <v>166</v>
      </c>
      <c r="R12" s="12">
        <v>69.17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2</v>
      </c>
      <c r="E13" s="10">
        <v>2</v>
      </c>
      <c r="F13" s="11">
        <v>100</v>
      </c>
      <c r="G13" s="10">
        <v>1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2</v>
      </c>
      <c r="Q13" s="10">
        <v>13</v>
      </c>
      <c r="R13" s="12">
        <v>81.25</v>
      </c>
    </row>
    <row r="14" spans="1:23" ht="15" customHeight="1" x14ac:dyDescent="0.2">
      <c r="A14" s="58"/>
      <c r="B14" s="61"/>
      <c r="C14" s="9" t="s">
        <v>16</v>
      </c>
      <c r="D14" s="10">
        <v>14</v>
      </c>
      <c r="E14" s="10">
        <v>14</v>
      </c>
      <c r="F14" s="11">
        <v>100</v>
      </c>
      <c r="G14" s="10">
        <v>4</v>
      </c>
      <c r="H14" s="10">
        <v>2</v>
      </c>
      <c r="I14" s="10">
        <v>2</v>
      </c>
      <c r="J14" s="10">
        <v>1</v>
      </c>
      <c r="K14" s="10">
        <v>3</v>
      </c>
      <c r="L14" s="10">
        <v>2</v>
      </c>
      <c r="M14" s="10">
        <v>0</v>
      </c>
      <c r="N14" s="10">
        <v>0</v>
      </c>
      <c r="O14" s="10">
        <v>0</v>
      </c>
      <c r="P14" s="10">
        <v>14</v>
      </c>
      <c r="Q14" s="10">
        <v>81</v>
      </c>
      <c r="R14" s="12">
        <v>72.319999999999993</v>
      </c>
    </row>
    <row r="15" spans="1:23" ht="15" customHeight="1" x14ac:dyDescent="0.2">
      <c r="A15" s="59"/>
      <c r="B15" s="62"/>
      <c r="C15" s="9" t="s">
        <v>17</v>
      </c>
      <c r="D15" s="10">
        <v>16</v>
      </c>
      <c r="E15" s="10">
        <v>16</v>
      </c>
      <c r="F15" s="11">
        <v>100</v>
      </c>
      <c r="G15" s="10">
        <v>5</v>
      </c>
      <c r="H15" s="10">
        <v>2</v>
      </c>
      <c r="I15" s="10">
        <v>2</v>
      </c>
      <c r="J15" s="10">
        <v>2</v>
      </c>
      <c r="K15" s="10">
        <v>3</v>
      </c>
      <c r="L15" s="10">
        <v>2</v>
      </c>
      <c r="M15" s="10">
        <v>0</v>
      </c>
      <c r="N15" s="10">
        <v>0</v>
      </c>
      <c r="O15" s="10">
        <v>0</v>
      </c>
      <c r="P15" s="10">
        <v>16</v>
      </c>
      <c r="Q15" s="10">
        <v>94</v>
      </c>
      <c r="R15" s="12">
        <v>73.44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17</v>
      </c>
      <c r="E16" s="10">
        <v>17</v>
      </c>
      <c r="F16" s="11">
        <v>100</v>
      </c>
      <c r="G16" s="10">
        <v>6</v>
      </c>
      <c r="H16" s="10">
        <v>0</v>
      </c>
      <c r="I16" s="10">
        <v>3</v>
      </c>
      <c r="J16" s="10">
        <v>2</v>
      </c>
      <c r="K16" s="10">
        <v>3</v>
      </c>
      <c r="L16" s="10">
        <v>2</v>
      </c>
      <c r="M16" s="10">
        <v>1</v>
      </c>
      <c r="N16" s="10">
        <v>0</v>
      </c>
      <c r="O16" s="10">
        <v>0</v>
      </c>
      <c r="P16" s="10">
        <v>17</v>
      </c>
      <c r="Q16" s="10">
        <v>96</v>
      </c>
      <c r="R16" s="12">
        <v>70.59</v>
      </c>
    </row>
    <row r="17" spans="1:18" ht="15" customHeight="1" x14ac:dyDescent="0.2">
      <c r="A17" s="58"/>
      <c r="B17" s="61"/>
      <c r="C17" s="9" t="s">
        <v>16</v>
      </c>
      <c r="D17" s="10">
        <v>7</v>
      </c>
      <c r="E17" s="10">
        <v>7</v>
      </c>
      <c r="F17" s="11">
        <v>100</v>
      </c>
      <c r="G17" s="10">
        <v>3</v>
      </c>
      <c r="H17" s="10">
        <v>0</v>
      </c>
      <c r="I17" s="10">
        <v>1</v>
      </c>
      <c r="J17" s="10">
        <v>1</v>
      </c>
      <c r="K17" s="10">
        <v>1</v>
      </c>
      <c r="L17" s="10">
        <v>1</v>
      </c>
      <c r="M17" s="10">
        <v>0</v>
      </c>
      <c r="N17" s="10">
        <v>0</v>
      </c>
      <c r="O17" s="10">
        <v>0</v>
      </c>
      <c r="P17" s="10">
        <v>7</v>
      </c>
      <c r="Q17" s="10">
        <v>42</v>
      </c>
      <c r="R17" s="12">
        <v>75</v>
      </c>
    </row>
    <row r="18" spans="1:18" ht="15" customHeight="1" x14ac:dyDescent="0.2">
      <c r="A18" s="59"/>
      <c r="B18" s="62"/>
      <c r="C18" s="9" t="s">
        <v>17</v>
      </c>
      <c r="D18" s="10">
        <v>24</v>
      </c>
      <c r="E18" s="10">
        <v>24</v>
      </c>
      <c r="F18" s="11">
        <v>100</v>
      </c>
      <c r="G18" s="10">
        <v>9</v>
      </c>
      <c r="H18" s="10">
        <v>0</v>
      </c>
      <c r="I18" s="10">
        <v>4</v>
      </c>
      <c r="J18" s="10">
        <v>3</v>
      </c>
      <c r="K18" s="10">
        <v>4</v>
      </c>
      <c r="L18" s="10">
        <v>3</v>
      </c>
      <c r="M18" s="10">
        <v>1</v>
      </c>
      <c r="N18" s="10">
        <v>0</v>
      </c>
      <c r="O18" s="10">
        <v>0</v>
      </c>
      <c r="P18" s="10">
        <v>24</v>
      </c>
      <c r="Q18" s="10">
        <v>138</v>
      </c>
      <c r="R18" s="12">
        <v>71.88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21</v>
      </c>
      <c r="E19" s="10">
        <v>21</v>
      </c>
      <c r="F19" s="11">
        <v>100</v>
      </c>
      <c r="G19" s="10">
        <v>1</v>
      </c>
      <c r="H19" s="10">
        <v>0</v>
      </c>
      <c r="I19" s="10">
        <v>0</v>
      </c>
      <c r="J19" s="10">
        <v>4</v>
      </c>
      <c r="K19" s="10">
        <v>7</v>
      </c>
      <c r="L19" s="10">
        <v>6</v>
      </c>
      <c r="M19" s="10">
        <v>3</v>
      </c>
      <c r="N19" s="10">
        <v>0</v>
      </c>
      <c r="O19" s="10">
        <v>0</v>
      </c>
      <c r="P19" s="10">
        <v>21</v>
      </c>
      <c r="Q19" s="10">
        <v>80</v>
      </c>
      <c r="R19" s="12">
        <v>47.62</v>
      </c>
    </row>
    <row r="20" spans="1:18" ht="15" customHeight="1" x14ac:dyDescent="0.2">
      <c r="A20" s="58"/>
      <c r="B20" s="61"/>
      <c r="C20" s="9" t="s">
        <v>16</v>
      </c>
      <c r="D20" s="10">
        <v>12</v>
      </c>
      <c r="E20" s="10">
        <v>12</v>
      </c>
      <c r="F20" s="11">
        <v>100</v>
      </c>
      <c r="G20" s="10">
        <v>2</v>
      </c>
      <c r="H20" s="10">
        <v>0</v>
      </c>
      <c r="I20" s="10">
        <v>2</v>
      </c>
      <c r="J20" s="10">
        <v>1</v>
      </c>
      <c r="K20" s="10">
        <v>5</v>
      </c>
      <c r="L20" s="10">
        <v>1</v>
      </c>
      <c r="M20" s="10">
        <v>1</v>
      </c>
      <c r="N20" s="10">
        <v>0</v>
      </c>
      <c r="O20" s="10">
        <v>0</v>
      </c>
      <c r="P20" s="10">
        <v>12</v>
      </c>
      <c r="Q20" s="10">
        <v>58</v>
      </c>
      <c r="R20" s="12">
        <v>60.42</v>
      </c>
    </row>
    <row r="21" spans="1:18" ht="15" customHeight="1" x14ac:dyDescent="0.2">
      <c r="A21" s="59"/>
      <c r="B21" s="62"/>
      <c r="C21" s="9" t="s">
        <v>17</v>
      </c>
      <c r="D21" s="10">
        <v>33</v>
      </c>
      <c r="E21" s="10">
        <v>33</v>
      </c>
      <c r="F21" s="11">
        <v>100</v>
      </c>
      <c r="G21" s="10">
        <v>3</v>
      </c>
      <c r="H21" s="10">
        <v>0</v>
      </c>
      <c r="I21" s="10">
        <v>2</v>
      </c>
      <c r="J21" s="10">
        <v>5</v>
      </c>
      <c r="K21" s="10">
        <v>12</v>
      </c>
      <c r="L21" s="10">
        <v>7</v>
      </c>
      <c r="M21" s="10">
        <v>4</v>
      </c>
      <c r="N21" s="10">
        <v>0</v>
      </c>
      <c r="O21" s="10">
        <v>0</v>
      </c>
      <c r="P21" s="10">
        <v>33</v>
      </c>
      <c r="Q21" s="10">
        <v>138</v>
      </c>
      <c r="R21" s="12">
        <v>52.27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22</v>
      </c>
      <c r="E22" s="10">
        <v>22</v>
      </c>
      <c r="F22" s="11">
        <v>100</v>
      </c>
      <c r="G22" s="10">
        <v>4</v>
      </c>
      <c r="H22" s="10">
        <v>5</v>
      </c>
      <c r="I22" s="10">
        <v>8</v>
      </c>
      <c r="J22" s="10">
        <v>2</v>
      </c>
      <c r="K22" s="10">
        <v>1</v>
      </c>
      <c r="L22" s="10">
        <v>2</v>
      </c>
      <c r="M22" s="10">
        <v>0</v>
      </c>
      <c r="N22" s="10">
        <v>0</v>
      </c>
      <c r="O22" s="10">
        <v>0</v>
      </c>
      <c r="P22" s="10">
        <v>22</v>
      </c>
      <c r="Q22" s="10">
        <v>135</v>
      </c>
      <c r="R22" s="12">
        <v>76.7</v>
      </c>
    </row>
    <row r="23" spans="1:18" ht="15" customHeight="1" x14ac:dyDescent="0.2">
      <c r="A23" s="58"/>
      <c r="B23" s="61"/>
      <c r="C23" s="9" t="s">
        <v>16</v>
      </c>
      <c r="D23" s="10">
        <v>51</v>
      </c>
      <c r="E23" s="10">
        <v>51</v>
      </c>
      <c r="F23" s="11">
        <v>100</v>
      </c>
      <c r="G23" s="10">
        <v>16</v>
      </c>
      <c r="H23" s="10">
        <v>10</v>
      </c>
      <c r="I23" s="10">
        <v>16</v>
      </c>
      <c r="J23" s="10">
        <v>6</v>
      </c>
      <c r="K23" s="10">
        <v>2</v>
      </c>
      <c r="L23" s="10">
        <v>1</v>
      </c>
      <c r="M23" s="10">
        <v>0</v>
      </c>
      <c r="N23" s="10">
        <v>0</v>
      </c>
      <c r="O23" s="10">
        <v>0</v>
      </c>
      <c r="P23" s="10">
        <v>51</v>
      </c>
      <c r="Q23" s="10">
        <v>335</v>
      </c>
      <c r="R23" s="12">
        <v>82.11</v>
      </c>
    </row>
    <row r="24" spans="1:18" ht="15" customHeight="1" x14ac:dyDescent="0.2">
      <c r="A24" s="59"/>
      <c r="B24" s="62"/>
      <c r="C24" s="9" t="s">
        <v>17</v>
      </c>
      <c r="D24" s="10">
        <v>73</v>
      </c>
      <c r="E24" s="10">
        <v>73</v>
      </c>
      <c r="F24" s="11">
        <v>100</v>
      </c>
      <c r="G24" s="10">
        <v>20</v>
      </c>
      <c r="H24" s="10">
        <v>15</v>
      </c>
      <c r="I24" s="10">
        <v>24</v>
      </c>
      <c r="J24" s="10">
        <v>8</v>
      </c>
      <c r="K24" s="10">
        <v>3</v>
      </c>
      <c r="L24" s="10">
        <v>3</v>
      </c>
      <c r="M24" s="10">
        <v>0</v>
      </c>
      <c r="N24" s="10">
        <v>0</v>
      </c>
      <c r="O24" s="10">
        <v>0</v>
      </c>
      <c r="P24" s="10">
        <v>73</v>
      </c>
      <c r="Q24" s="10">
        <v>470</v>
      </c>
      <c r="R24" s="12">
        <v>80.48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14</v>
      </c>
      <c r="E25" s="10">
        <v>14</v>
      </c>
      <c r="F25" s="11">
        <v>100</v>
      </c>
      <c r="G25" s="10">
        <v>2</v>
      </c>
      <c r="H25" s="10">
        <v>3</v>
      </c>
      <c r="I25" s="10">
        <v>0</v>
      </c>
      <c r="J25" s="10">
        <v>6</v>
      </c>
      <c r="K25" s="10">
        <v>0</v>
      </c>
      <c r="L25" s="10">
        <v>1</v>
      </c>
      <c r="M25" s="10">
        <v>2</v>
      </c>
      <c r="N25" s="10">
        <v>0</v>
      </c>
      <c r="O25" s="10">
        <v>0</v>
      </c>
      <c r="P25" s="10">
        <v>14</v>
      </c>
      <c r="Q25" s="10">
        <v>74</v>
      </c>
      <c r="R25" s="12">
        <v>66.069999999999993</v>
      </c>
    </row>
    <row r="26" spans="1:18" ht="15" customHeight="1" x14ac:dyDescent="0.2">
      <c r="A26" s="58"/>
      <c r="B26" s="61"/>
      <c r="C26" s="9" t="s">
        <v>16</v>
      </c>
      <c r="D26" s="10">
        <v>7</v>
      </c>
      <c r="E26" s="10">
        <v>7</v>
      </c>
      <c r="F26" s="11">
        <v>100</v>
      </c>
      <c r="G26" s="10">
        <v>1</v>
      </c>
      <c r="H26" s="10">
        <v>1</v>
      </c>
      <c r="I26" s="10">
        <v>3</v>
      </c>
      <c r="J26" s="10">
        <v>1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10">
        <v>7</v>
      </c>
      <c r="Q26" s="10">
        <v>41</v>
      </c>
      <c r="R26" s="12">
        <v>73.209999999999994</v>
      </c>
    </row>
    <row r="27" spans="1:18" ht="15" customHeight="1" x14ac:dyDescent="0.2">
      <c r="A27" s="59"/>
      <c r="B27" s="62"/>
      <c r="C27" s="9" t="s">
        <v>17</v>
      </c>
      <c r="D27" s="10">
        <v>21</v>
      </c>
      <c r="E27" s="10">
        <v>21</v>
      </c>
      <c r="F27" s="11">
        <v>100</v>
      </c>
      <c r="G27" s="10">
        <v>3</v>
      </c>
      <c r="H27" s="10">
        <v>4</v>
      </c>
      <c r="I27" s="10">
        <v>3</v>
      </c>
      <c r="J27" s="10">
        <v>7</v>
      </c>
      <c r="K27" s="10">
        <v>0</v>
      </c>
      <c r="L27" s="10">
        <v>2</v>
      </c>
      <c r="M27" s="10">
        <v>2</v>
      </c>
      <c r="N27" s="10">
        <v>0</v>
      </c>
      <c r="O27" s="10">
        <v>0</v>
      </c>
      <c r="P27" s="10">
        <v>21</v>
      </c>
      <c r="Q27" s="10">
        <v>115</v>
      </c>
      <c r="R27" s="12">
        <v>68.45</v>
      </c>
    </row>
    <row r="28" spans="1:18" ht="15" customHeight="1" x14ac:dyDescent="0.2">
      <c r="A28" s="57">
        <v>7</v>
      </c>
      <c r="B28" s="60" t="s">
        <v>28</v>
      </c>
      <c r="C28" s="9" t="s">
        <v>15</v>
      </c>
      <c r="D28" s="10">
        <v>6</v>
      </c>
      <c r="E28" s="10">
        <v>6</v>
      </c>
      <c r="F28" s="11">
        <v>100</v>
      </c>
      <c r="G28" s="10">
        <v>0</v>
      </c>
      <c r="H28" s="10">
        <v>1</v>
      </c>
      <c r="I28" s="10">
        <v>0</v>
      </c>
      <c r="J28" s="10">
        <v>2</v>
      </c>
      <c r="K28" s="10">
        <v>3</v>
      </c>
      <c r="L28" s="10">
        <v>0</v>
      </c>
      <c r="M28" s="10">
        <v>0</v>
      </c>
      <c r="N28" s="10">
        <v>0</v>
      </c>
      <c r="O28" s="10">
        <v>0</v>
      </c>
      <c r="P28" s="10">
        <v>6</v>
      </c>
      <c r="Q28" s="10">
        <v>29</v>
      </c>
      <c r="R28" s="12">
        <v>60.42</v>
      </c>
    </row>
    <row r="29" spans="1:18" ht="15" customHeight="1" x14ac:dyDescent="0.2">
      <c r="A29" s="58"/>
      <c r="B29" s="61"/>
      <c r="C29" s="9" t="s">
        <v>16</v>
      </c>
      <c r="D29" s="10">
        <v>7</v>
      </c>
      <c r="E29" s="10">
        <v>7</v>
      </c>
      <c r="F29" s="11">
        <v>100</v>
      </c>
      <c r="G29" s="10">
        <v>1</v>
      </c>
      <c r="H29" s="10">
        <v>2</v>
      </c>
      <c r="I29" s="10">
        <v>4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7</v>
      </c>
      <c r="Q29" s="10">
        <v>46</v>
      </c>
      <c r="R29" s="12">
        <v>82.14</v>
      </c>
    </row>
    <row r="30" spans="1:18" ht="15" customHeight="1" x14ac:dyDescent="0.2">
      <c r="A30" s="59"/>
      <c r="B30" s="62"/>
      <c r="C30" s="9" t="s">
        <v>17</v>
      </c>
      <c r="D30" s="10">
        <v>13</v>
      </c>
      <c r="E30" s="10">
        <v>13</v>
      </c>
      <c r="F30" s="11">
        <v>100</v>
      </c>
      <c r="G30" s="10">
        <v>1</v>
      </c>
      <c r="H30" s="10">
        <v>3</v>
      </c>
      <c r="I30" s="10">
        <v>4</v>
      </c>
      <c r="J30" s="10">
        <v>2</v>
      </c>
      <c r="K30" s="10">
        <v>3</v>
      </c>
      <c r="L30" s="10">
        <v>0</v>
      </c>
      <c r="M30" s="10">
        <v>0</v>
      </c>
      <c r="N30" s="10">
        <v>0</v>
      </c>
      <c r="O30" s="10">
        <v>0</v>
      </c>
      <c r="P30" s="10">
        <v>13</v>
      </c>
      <c r="Q30" s="10">
        <v>75</v>
      </c>
      <c r="R30" s="12">
        <v>72.12</v>
      </c>
    </row>
    <row r="31" spans="1:18" ht="15" customHeight="1" x14ac:dyDescent="0.2">
      <c r="A31" s="57">
        <v>8</v>
      </c>
      <c r="B31" s="60" t="s">
        <v>29</v>
      </c>
      <c r="C31" s="9" t="s">
        <v>15</v>
      </c>
      <c r="D31" s="10">
        <v>3</v>
      </c>
      <c r="E31" s="10">
        <v>3</v>
      </c>
      <c r="F31" s="11">
        <v>100</v>
      </c>
      <c r="G31" s="10">
        <v>0</v>
      </c>
      <c r="H31" s="10">
        <v>1</v>
      </c>
      <c r="I31" s="10">
        <v>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3</v>
      </c>
      <c r="Q31" s="10">
        <v>19</v>
      </c>
      <c r="R31" s="12">
        <v>79.17</v>
      </c>
    </row>
    <row r="32" spans="1:18" ht="15" customHeight="1" x14ac:dyDescent="0.2">
      <c r="A32" s="58"/>
      <c r="B32" s="61"/>
      <c r="C32" s="9" t="s">
        <v>16</v>
      </c>
      <c r="D32" s="10">
        <v>10</v>
      </c>
      <c r="E32" s="10">
        <v>10</v>
      </c>
      <c r="F32" s="11">
        <v>100</v>
      </c>
      <c r="G32" s="10">
        <v>2</v>
      </c>
      <c r="H32" s="10">
        <v>1</v>
      </c>
      <c r="I32" s="10">
        <v>1</v>
      </c>
      <c r="J32" s="10">
        <v>2</v>
      </c>
      <c r="K32" s="10">
        <v>4</v>
      </c>
      <c r="L32" s="10">
        <v>0</v>
      </c>
      <c r="M32" s="10">
        <v>0</v>
      </c>
      <c r="N32" s="10">
        <v>0</v>
      </c>
      <c r="O32" s="10">
        <v>0</v>
      </c>
      <c r="P32" s="10">
        <v>10</v>
      </c>
      <c r="Q32" s="10">
        <v>55</v>
      </c>
      <c r="R32" s="12">
        <v>68.75</v>
      </c>
    </row>
    <row r="33" spans="1:18" ht="15" customHeight="1" x14ac:dyDescent="0.2">
      <c r="A33" s="59"/>
      <c r="B33" s="62"/>
      <c r="C33" s="9" t="s">
        <v>17</v>
      </c>
      <c r="D33" s="10">
        <v>13</v>
      </c>
      <c r="E33" s="10">
        <v>13</v>
      </c>
      <c r="F33" s="11">
        <v>100</v>
      </c>
      <c r="G33" s="10">
        <v>2</v>
      </c>
      <c r="H33" s="10">
        <v>2</v>
      </c>
      <c r="I33" s="10">
        <v>3</v>
      </c>
      <c r="J33" s="10">
        <v>2</v>
      </c>
      <c r="K33" s="10">
        <v>4</v>
      </c>
      <c r="L33" s="10">
        <v>0</v>
      </c>
      <c r="M33" s="10">
        <v>0</v>
      </c>
      <c r="N33" s="10">
        <v>0</v>
      </c>
      <c r="O33" s="10">
        <v>0</v>
      </c>
      <c r="P33" s="10">
        <v>13</v>
      </c>
      <c r="Q33" s="10">
        <v>74</v>
      </c>
      <c r="R33" s="12">
        <v>71.150000000000006</v>
      </c>
    </row>
    <row r="34" spans="1:18" ht="15" customHeight="1" x14ac:dyDescent="0.2">
      <c r="A34" s="57">
        <v>9</v>
      </c>
      <c r="B34" s="60" t="s">
        <v>30</v>
      </c>
      <c r="C34" s="9" t="s">
        <v>15</v>
      </c>
      <c r="D34" s="10">
        <v>7</v>
      </c>
      <c r="E34" s="10">
        <v>7</v>
      </c>
      <c r="F34" s="11">
        <v>100</v>
      </c>
      <c r="G34" s="10">
        <v>2</v>
      </c>
      <c r="H34" s="10">
        <v>0</v>
      </c>
      <c r="I34" s="10">
        <v>0</v>
      </c>
      <c r="J34" s="10">
        <v>1</v>
      </c>
      <c r="K34" s="10">
        <v>4</v>
      </c>
      <c r="L34" s="10">
        <v>0</v>
      </c>
      <c r="M34" s="10">
        <v>0</v>
      </c>
      <c r="N34" s="10">
        <v>0</v>
      </c>
      <c r="O34" s="10">
        <v>0</v>
      </c>
      <c r="P34" s="10">
        <v>7</v>
      </c>
      <c r="Q34" s="10">
        <v>37</v>
      </c>
      <c r="R34" s="12">
        <v>66.069999999999993</v>
      </c>
    </row>
    <row r="35" spans="1:18" ht="15" customHeight="1" x14ac:dyDescent="0.2">
      <c r="A35" s="58"/>
      <c r="B35" s="61"/>
      <c r="C35" s="9" t="s">
        <v>16</v>
      </c>
      <c r="D35" s="10">
        <v>15</v>
      </c>
      <c r="E35" s="10">
        <v>15</v>
      </c>
      <c r="F35" s="11">
        <v>100</v>
      </c>
      <c r="G35" s="10">
        <v>2</v>
      </c>
      <c r="H35" s="10">
        <v>2</v>
      </c>
      <c r="I35" s="10">
        <v>4</v>
      </c>
      <c r="J35" s="10">
        <v>0</v>
      </c>
      <c r="K35" s="10">
        <v>4</v>
      </c>
      <c r="L35" s="10">
        <v>3</v>
      </c>
      <c r="M35" s="10">
        <v>0</v>
      </c>
      <c r="N35" s="10">
        <v>0</v>
      </c>
      <c r="O35" s="10">
        <v>0</v>
      </c>
      <c r="P35" s="10">
        <v>15</v>
      </c>
      <c r="Q35" s="10">
        <v>79</v>
      </c>
      <c r="R35" s="12">
        <v>65.83</v>
      </c>
    </row>
    <row r="36" spans="1:18" ht="15" customHeight="1" x14ac:dyDescent="0.2">
      <c r="A36" s="59"/>
      <c r="B36" s="62"/>
      <c r="C36" s="9" t="s">
        <v>17</v>
      </c>
      <c r="D36" s="10">
        <v>22</v>
      </c>
      <c r="E36" s="10">
        <v>22</v>
      </c>
      <c r="F36" s="11">
        <v>100</v>
      </c>
      <c r="G36" s="10">
        <v>4</v>
      </c>
      <c r="H36" s="10">
        <v>2</v>
      </c>
      <c r="I36" s="10">
        <v>4</v>
      </c>
      <c r="J36" s="10">
        <v>1</v>
      </c>
      <c r="K36" s="10">
        <v>8</v>
      </c>
      <c r="L36" s="10">
        <v>3</v>
      </c>
      <c r="M36" s="10">
        <v>0</v>
      </c>
      <c r="N36" s="10">
        <v>0</v>
      </c>
      <c r="O36" s="10">
        <v>0</v>
      </c>
      <c r="P36" s="10">
        <v>22</v>
      </c>
      <c r="Q36" s="10">
        <v>116</v>
      </c>
      <c r="R36" s="12">
        <v>65.91</v>
      </c>
    </row>
    <row r="37" spans="1:18" ht="15" customHeight="1" x14ac:dyDescent="0.2">
      <c r="A37" s="57">
        <v>10</v>
      </c>
      <c r="B37" s="60" t="s">
        <v>31</v>
      </c>
      <c r="C37" s="9" t="s">
        <v>15</v>
      </c>
      <c r="D37" s="10">
        <v>12</v>
      </c>
      <c r="E37" s="10">
        <v>12</v>
      </c>
      <c r="F37" s="11">
        <v>100</v>
      </c>
      <c r="G37" s="10">
        <v>0</v>
      </c>
      <c r="H37" s="10">
        <v>4</v>
      </c>
      <c r="I37" s="10">
        <v>2</v>
      </c>
      <c r="J37" s="10">
        <v>2</v>
      </c>
      <c r="K37" s="10">
        <v>3</v>
      </c>
      <c r="L37" s="10">
        <v>1</v>
      </c>
      <c r="M37" s="10">
        <v>0</v>
      </c>
      <c r="N37" s="10">
        <v>0</v>
      </c>
      <c r="O37" s="10">
        <v>0</v>
      </c>
      <c r="P37" s="10">
        <v>12</v>
      </c>
      <c r="Q37" s="10">
        <v>65</v>
      </c>
      <c r="R37" s="12">
        <v>67.709999999999994</v>
      </c>
    </row>
    <row r="38" spans="1:18" ht="15" customHeight="1" x14ac:dyDescent="0.2">
      <c r="A38" s="58"/>
      <c r="B38" s="61"/>
      <c r="C38" s="9" t="s">
        <v>16</v>
      </c>
      <c r="D38" s="10">
        <v>17</v>
      </c>
      <c r="E38" s="10">
        <v>17</v>
      </c>
      <c r="F38" s="11">
        <v>100</v>
      </c>
      <c r="G38" s="10">
        <v>1</v>
      </c>
      <c r="H38" s="10">
        <v>1</v>
      </c>
      <c r="I38" s="10">
        <v>4</v>
      </c>
      <c r="J38" s="10">
        <v>1</v>
      </c>
      <c r="K38" s="10">
        <v>3</v>
      </c>
      <c r="L38" s="10">
        <v>3</v>
      </c>
      <c r="M38" s="10">
        <v>4</v>
      </c>
      <c r="N38" s="10">
        <v>0</v>
      </c>
      <c r="O38" s="10">
        <v>0</v>
      </c>
      <c r="P38" s="10">
        <v>17</v>
      </c>
      <c r="Q38" s="10">
        <v>73</v>
      </c>
      <c r="R38" s="12">
        <v>53.68</v>
      </c>
    </row>
    <row r="39" spans="1:18" ht="15" customHeight="1" x14ac:dyDescent="0.2">
      <c r="A39" s="59"/>
      <c r="B39" s="62"/>
      <c r="C39" s="9" t="s">
        <v>17</v>
      </c>
      <c r="D39" s="10">
        <v>29</v>
      </c>
      <c r="E39" s="10">
        <v>29</v>
      </c>
      <c r="F39" s="11">
        <v>100</v>
      </c>
      <c r="G39" s="10">
        <v>1</v>
      </c>
      <c r="H39" s="10">
        <v>5</v>
      </c>
      <c r="I39" s="10">
        <v>6</v>
      </c>
      <c r="J39" s="10">
        <v>3</v>
      </c>
      <c r="K39" s="10">
        <v>6</v>
      </c>
      <c r="L39" s="10">
        <v>4</v>
      </c>
      <c r="M39" s="10">
        <v>4</v>
      </c>
      <c r="N39" s="10">
        <v>0</v>
      </c>
      <c r="O39" s="10">
        <v>0</v>
      </c>
      <c r="P39" s="10">
        <v>29</v>
      </c>
      <c r="Q39" s="10">
        <v>138</v>
      </c>
      <c r="R39" s="12">
        <v>59.48</v>
      </c>
    </row>
    <row r="40" spans="1:18" ht="15" customHeight="1" x14ac:dyDescent="0.2">
      <c r="A40" s="57">
        <v>11</v>
      </c>
      <c r="B40" s="60" t="s">
        <v>32</v>
      </c>
      <c r="C40" s="9" t="s">
        <v>15</v>
      </c>
      <c r="D40" s="10">
        <v>43</v>
      </c>
      <c r="E40" s="10">
        <v>43</v>
      </c>
      <c r="F40" s="11">
        <v>100</v>
      </c>
      <c r="G40" s="10">
        <v>10</v>
      </c>
      <c r="H40" s="10">
        <v>5</v>
      </c>
      <c r="I40" s="10">
        <v>1</v>
      </c>
      <c r="J40" s="10">
        <v>6</v>
      </c>
      <c r="K40" s="10">
        <v>9</v>
      </c>
      <c r="L40" s="10">
        <v>7</v>
      </c>
      <c r="M40" s="10">
        <v>4</v>
      </c>
      <c r="N40" s="10">
        <v>1</v>
      </c>
      <c r="O40" s="10">
        <v>0</v>
      </c>
      <c r="P40" s="10">
        <v>43</v>
      </c>
      <c r="Q40" s="10">
        <v>217</v>
      </c>
      <c r="R40" s="12">
        <v>63.08</v>
      </c>
    </row>
    <row r="41" spans="1:18" ht="15" customHeight="1" x14ac:dyDescent="0.2">
      <c r="A41" s="58"/>
      <c r="B41" s="61"/>
      <c r="C41" s="9" t="s">
        <v>16</v>
      </c>
      <c r="D41" s="10">
        <v>60</v>
      </c>
      <c r="E41" s="10">
        <v>60</v>
      </c>
      <c r="F41" s="11">
        <v>100</v>
      </c>
      <c r="G41" s="10">
        <v>10</v>
      </c>
      <c r="H41" s="10">
        <v>8</v>
      </c>
      <c r="I41" s="10">
        <v>15</v>
      </c>
      <c r="J41" s="10">
        <v>5</v>
      </c>
      <c r="K41" s="10">
        <v>9</v>
      </c>
      <c r="L41" s="10">
        <v>6</v>
      </c>
      <c r="M41" s="10">
        <v>6</v>
      </c>
      <c r="N41" s="10">
        <v>1</v>
      </c>
      <c r="O41" s="10">
        <v>0</v>
      </c>
      <c r="P41" s="10">
        <v>60</v>
      </c>
      <c r="Q41" s="10">
        <v>318</v>
      </c>
      <c r="R41" s="12">
        <v>66.25</v>
      </c>
    </row>
    <row r="42" spans="1:18" ht="15" customHeight="1" x14ac:dyDescent="0.2">
      <c r="A42" s="59"/>
      <c r="B42" s="62"/>
      <c r="C42" s="9" t="s">
        <v>17</v>
      </c>
      <c r="D42" s="10">
        <v>103</v>
      </c>
      <c r="E42" s="10">
        <v>103</v>
      </c>
      <c r="F42" s="11">
        <v>100</v>
      </c>
      <c r="G42" s="10">
        <v>20</v>
      </c>
      <c r="H42" s="10">
        <v>13</v>
      </c>
      <c r="I42" s="10">
        <v>16</v>
      </c>
      <c r="J42" s="10">
        <v>11</v>
      </c>
      <c r="K42" s="10">
        <v>18</v>
      </c>
      <c r="L42" s="10">
        <v>13</v>
      </c>
      <c r="M42" s="10">
        <v>10</v>
      </c>
      <c r="N42" s="10">
        <v>2</v>
      </c>
      <c r="O42" s="10">
        <v>0</v>
      </c>
      <c r="P42" s="10">
        <v>103</v>
      </c>
      <c r="Q42" s="10">
        <v>535</v>
      </c>
      <c r="R42" s="12">
        <v>64.930000000000007</v>
      </c>
    </row>
    <row r="43" spans="1:18" ht="15" customHeight="1" x14ac:dyDescent="0.2">
      <c r="A43" s="57">
        <v>12</v>
      </c>
      <c r="B43" s="60" t="s">
        <v>33</v>
      </c>
      <c r="C43" s="9" t="s">
        <v>15</v>
      </c>
      <c r="D43" s="10">
        <v>19</v>
      </c>
      <c r="E43" s="10">
        <v>19</v>
      </c>
      <c r="F43" s="11">
        <v>100</v>
      </c>
      <c r="G43" s="10">
        <v>0</v>
      </c>
      <c r="H43" s="10">
        <v>0</v>
      </c>
      <c r="I43" s="10">
        <v>7</v>
      </c>
      <c r="J43" s="10">
        <v>1</v>
      </c>
      <c r="K43" s="10">
        <v>7</v>
      </c>
      <c r="L43" s="10">
        <v>2</v>
      </c>
      <c r="M43" s="10">
        <v>2</v>
      </c>
      <c r="N43" s="10">
        <v>0</v>
      </c>
      <c r="O43" s="10">
        <v>0</v>
      </c>
      <c r="P43" s="10">
        <v>19</v>
      </c>
      <c r="Q43" s="10">
        <v>85</v>
      </c>
      <c r="R43" s="12">
        <v>55.92</v>
      </c>
    </row>
    <row r="44" spans="1:18" ht="15" customHeight="1" x14ac:dyDescent="0.2">
      <c r="A44" s="58"/>
      <c r="B44" s="61"/>
      <c r="C44" s="9" t="s">
        <v>16</v>
      </c>
      <c r="D44" s="10">
        <v>23</v>
      </c>
      <c r="E44" s="10">
        <v>23</v>
      </c>
      <c r="F44" s="11">
        <v>100</v>
      </c>
      <c r="G44" s="10">
        <v>2</v>
      </c>
      <c r="H44" s="10">
        <v>1</v>
      </c>
      <c r="I44" s="10">
        <v>1</v>
      </c>
      <c r="J44" s="10">
        <v>4</v>
      </c>
      <c r="K44" s="10">
        <v>4</v>
      </c>
      <c r="L44" s="10">
        <v>4</v>
      </c>
      <c r="M44" s="10">
        <v>7</v>
      </c>
      <c r="N44" s="10">
        <v>0</v>
      </c>
      <c r="O44" s="10">
        <v>0</v>
      </c>
      <c r="P44" s="10">
        <v>23</v>
      </c>
      <c r="Q44" s="10">
        <v>91</v>
      </c>
      <c r="R44" s="12">
        <v>49.46</v>
      </c>
    </row>
    <row r="45" spans="1:18" ht="15" customHeight="1" x14ac:dyDescent="0.2">
      <c r="A45" s="59"/>
      <c r="B45" s="62"/>
      <c r="C45" s="9" t="s">
        <v>17</v>
      </c>
      <c r="D45" s="10">
        <v>42</v>
      </c>
      <c r="E45" s="10">
        <v>42</v>
      </c>
      <c r="F45" s="11">
        <v>100</v>
      </c>
      <c r="G45" s="10">
        <v>2</v>
      </c>
      <c r="H45" s="10">
        <v>1</v>
      </c>
      <c r="I45" s="10">
        <v>8</v>
      </c>
      <c r="J45" s="10">
        <v>5</v>
      </c>
      <c r="K45" s="10">
        <v>11</v>
      </c>
      <c r="L45" s="10">
        <v>6</v>
      </c>
      <c r="M45" s="10">
        <v>9</v>
      </c>
      <c r="N45" s="10">
        <v>0</v>
      </c>
      <c r="O45" s="10">
        <v>0</v>
      </c>
      <c r="P45" s="10">
        <v>42</v>
      </c>
      <c r="Q45" s="10">
        <v>176</v>
      </c>
      <c r="R45" s="12">
        <v>52.38</v>
      </c>
    </row>
    <row r="46" spans="1:18" ht="15" customHeight="1" x14ac:dyDescent="0.2">
      <c r="A46" s="57">
        <v>13</v>
      </c>
      <c r="B46" s="60" t="s">
        <v>34</v>
      </c>
      <c r="C46" s="9" t="s">
        <v>15</v>
      </c>
      <c r="D46" s="10">
        <v>3</v>
      </c>
      <c r="E46" s="10">
        <v>3</v>
      </c>
      <c r="F46" s="11">
        <v>100</v>
      </c>
      <c r="G46" s="10">
        <v>0</v>
      </c>
      <c r="H46" s="10">
        <v>1</v>
      </c>
      <c r="I46" s="10">
        <v>1</v>
      </c>
      <c r="J46" s="10">
        <v>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3</v>
      </c>
      <c r="Q46" s="10">
        <v>18</v>
      </c>
      <c r="R46" s="12">
        <v>75</v>
      </c>
    </row>
    <row r="47" spans="1:18" ht="15" customHeight="1" x14ac:dyDescent="0.2">
      <c r="A47" s="58"/>
      <c r="B47" s="61"/>
      <c r="C47" s="9" t="s">
        <v>16</v>
      </c>
      <c r="D47" s="10">
        <v>11</v>
      </c>
      <c r="E47" s="10">
        <v>11</v>
      </c>
      <c r="F47" s="11">
        <v>100</v>
      </c>
      <c r="G47" s="10">
        <v>2</v>
      </c>
      <c r="H47" s="10">
        <v>1</v>
      </c>
      <c r="I47" s="10">
        <v>2</v>
      </c>
      <c r="J47" s="10">
        <v>1</v>
      </c>
      <c r="K47" s="10">
        <v>3</v>
      </c>
      <c r="L47" s="10">
        <v>1</v>
      </c>
      <c r="M47" s="10">
        <v>1</v>
      </c>
      <c r="N47" s="10">
        <v>0</v>
      </c>
      <c r="O47" s="10">
        <v>0</v>
      </c>
      <c r="P47" s="10">
        <v>11</v>
      </c>
      <c r="Q47" s="10">
        <v>57</v>
      </c>
      <c r="R47" s="12">
        <v>64.77</v>
      </c>
    </row>
    <row r="48" spans="1:18" ht="15" customHeight="1" x14ac:dyDescent="0.2">
      <c r="A48" s="59"/>
      <c r="B48" s="62"/>
      <c r="C48" s="9" t="s">
        <v>17</v>
      </c>
      <c r="D48" s="10">
        <v>14</v>
      </c>
      <c r="E48" s="10">
        <v>14</v>
      </c>
      <c r="F48" s="11">
        <v>100</v>
      </c>
      <c r="G48" s="10">
        <v>2</v>
      </c>
      <c r="H48" s="10">
        <v>2</v>
      </c>
      <c r="I48" s="10">
        <v>3</v>
      </c>
      <c r="J48" s="10">
        <v>2</v>
      </c>
      <c r="K48" s="10">
        <v>3</v>
      </c>
      <c r="L48" s="10">
        <v>1</v>
      </c>
      <c r="M48" s="10">
        <v>1</v>
      </c>
      <c r="N48" s="10">
        <v>0</v>
      </c>
      <c r="O48" s="10">
        <v>0</v>
      </c>
      <c r="P48" s="10">
        <v>14</v>
      </c>
      <c r="Q48" s="10">
        <v>75</v>
      </c>
      <c r="R48" s="12">
        <v>66.959999999999994</v>
      </c>
    </row>
    <row r="49" spans="1:18" ht="15" customHeight="1" x14ac:dyDescent="0.2">
      <c r="A49" s="57">
        <v>14</v>
      </c>
      <c r="B49" s="60" t="s">
        <v>35</v>
      </c>
      <c r="C49" s="9" t="s">
        <v>15</v>
      </c>
      <c r="D49" s="10">
        <v>13</v>
      </c>
      <c r="E49" s="10">
        <v>13</v>
      </c>
      <c r="F49" s="11">
        <v>100</v>
      </c>
      <c r="G49" s="10">
        <v>2</v>
      </c>
      <c r="H49" s="10">
        <v>4</v>
      </c>
      <c r="I49" s="10">
        <v>6</v>
      </c>
      <c r="J49" s="10">
        <v>0</v>
      </c>
      <c r="K49" s="10">
        <v>1</v>
      </c>
      <c r="L49" s="10">
        <v>0</v>
      </c>
      <c r="M49" s="10">
        <v>0</v>
      </c>
      <c r="N49" s="10">
        <v>0</v>
      </c>
      <c r="O49" s="10">
        <v>0</v>
      </c>
      <c r="P49" s="10">
        <v>13</v>
      </c>
      <c r="Q49" s="10">
        <v>84</v>
      </c>
      <c r="R49" s="12">
        <v>80.77</v>
      </c>
    </row>
    <row r="50" spans="1:18" ht="15" customHeight="1" x14ac:dyDescent="0.2">
      <c r="A50" s="58"/>
      <c r="B50" s="61"/>
      <c r="C50" s="9" t="s">
        <v>16</v>
      </c>
      <c r="D50" s="10">
        <v>29</v>
      </c>
      <c r="E50" s="10">
        <v>29</v>
      </c>
      <c r="F50" s="11">
        <v>100</v>
      </c>
      <c r="G50" s="10">
        <v>9</v>
      </c>
      <c r="H50" s="10">
        <v>9</v>
      </c>
      <c r="I50" s="10">
        <v>4</v>
      </c>
      <c r="J50" s="10">
        <v>5</v>
      </c>
      <c r="K50" s="10">
        <v>2</v>
      </c>
      <c r="L50" s="10">
        <v>0</v>
      </c>
      <c r="M50" s="10">
        <v>0</v>
      </c>
      <c r="N50" s="10">
        <v>0</v>
      </c>
      <c r="O50" s="10">
        <v>0</v>
      </c>
      <c r="P50" s="10">
        <v>29</v>
      </c>
      <c r="Q50" s="10">
        <v>192</v>
      </c>
      <c r="R50" s="12">
        <v>82.76</v>
      </c>
    </row>
    <row r="51" spans="1:18" ht="15" customHeight="1" x14ac:dyDescent="0.2">
      <c r="A51" s="59"/>
      <c r="B51" s="62"/>
      <c r="C51" s="9" t="s">
        <v>17</v>
      </c>
      <c r="D51" s="10">
        <v>42</v>
      </c>
      <c r="E51" s="10">
        <v>42</v>
      </c>
      <c r="F51" s="11">
        <v>100</v>
      </c>
      <c r="G51" s="10">
        <v>11</v>
      </c>
      <c r="H51" s="10">
        <v>13</v>
      </c>
      <c r="I51" s="10">
        <v>10</v>
      </c>
      <c r="J51" s="10">
        <v>5</v>
      </c>
      <c r="K51" s="10">
        <v>3</v>
      </c>
      <c r="L51" s="10">
        <v>0</v>
      </c>
      <c r="M51" s="10">
        <v>0</v>
      </c>
      <c r="N51" s="10">
        <v>0</v>
      </c>
      <c r="O51" s="10">
        <v>0</v>
      </c>
      <c r="P51" s="10">
        <v>42</v>
      </c>
      <c r="Q51" s="10">
        <v>276</v>
      </c>
      <c r="R51" s="12">
        <v>82.14</v>
      </c>
    </row>
    <row r="52" spans="1:18" ht="15" customHeight="1" x14ac:dyDescent="0.2">
      <c r="A52" s="57">
        <v>15</v>
      </c>
      <c r="B52" s="60" t="s">
        <v>36</v>
      </c>
      <c r="C52" s="9" t="s">
        <v>15</v>
      </c>
      <c r="D52" s="10">
        <v>6</v>
      </c>
      <c r="E52" s="10">
        <v>6</v>
      </c>
      <c r="F52" s="11">
        <v>100</v>
      </c>
      <c r="G52" s="10">
        <v>0</v>
      </c>
      <c r="H52" s="10">
        <v>0</v>
      </c>
      <c r="I52" s="10">
        <v>0</v>
      </c>
      <c r="J52" s="10">
        <v>4</v>
      </c>
      <c r="K52" s="10">
        <v>1</v>
      </c>
      <c r="L52" s="10">
        <v>1</v>
      </c>
      <c r="M52" s="10">
        <v>0</v>
      </c>
      <c r="N52" s="10">
        <v>0</v>
      </c>
      <c r="O52" s="10">
        <v>0</v>
      </c>
      <c r="P52" s="10">
        <v>6</v>
      </c>
      <c r="Q52" s="10">
        <v>27</v>
      </c>
      <c r="R52" s="12">
        <v>56.25</v>
      </c>
    </row>
    <row r="53" spans="1:18" ht="15" customHeight="1" x14ac:dyDescent="0.2">
      <c r="A53" s="58"/>
      <c r="B53" s="61"/>
      <c r="C53" s="9" t="s">
        <v>16</v>
      </c>
      <c r="D53" s="10">
        <v>16</v>
      </c>
      <c r="E53" s="10">
        <v>16</v>
      </c>
      <c r="F53" s="11">
        <v>100</v>
      </c>
      <c r="G53" s="10">
        <v>2</v>
      </c>
      <c r="H53" s="10">
        <v>1</v>
      </c>
      <c r="I53" s="10">
        <v>4</v>
      </c>
      <c r="J53" s="10">
        <v>2</v>
      </c>
      <c r="K53" s="10">
        <v>6</v>
      </c>
      <c r="L53" s="10">
        <v>1</v>
      </c>
      <c r="M53" s="10">
        <v>0</v>
      </c>
      <c r="N53" s="10">
        <v>0</v>
      </c>
      <c r="O53" s="10">
        <v>0</v>
      </c>
      <c r="P53" s="10">
        <v>16</v>
      </c>
      <c r="Q53" s="10">
        <v>84</v>
      </c>
      <c r="R53" s="12">
        <v>65.63</v>
      </c>
    </row>
    <row r="54" spans="1:18" ht="15" customHeight="1" x14ac:dyDescent="0.2">
      <c r="A54" s="59"/>
      <c r="B54" s="62"/>
      <c r="C54" s="9" t="s">
        <v>17</v>
      </c>
      <c r="D54" s="10">
        <v>22</v>
      </c>
      <c r="E54" s="10">
        <v>22</v>
      </c>
      <c r="F54" s="11">
        <v>100</v>
      </c>
      <c r="G54" s="10">
        <v>2</v>
      </c>
      <c r="H54" s="10">
        <v>1</v>
      </c>
      <c r="I54" s="10">
        <v>4</v>
      </c>
      <c r="J54" s="10">
        <v>6</v>
      </c>
      <c r="K54" s="10">
        <v>7</v>
      </c>
      <c r="L54" s="10">
        <v>2</v>
      </c>
      <c r="M54" s="10">
        <v>0</v>
      </c>
      <c r="N54" s="10">
        <v>0</v>
      </c>
      <c r="O54" s="10">
        <v>0</v>
      </c>
      <c r="P54" s="10">
        <v>22</v>
      </c>
      <c r="Q54" s="10">
        <v>111</v>
      </c>
      <c r="R54" s="12">
        <v>63.07</v>
      </c>
    </row>
    <row r="55" spans="1:18" ht="15" customHeight="1" x14ac:dyDescent="0.2">
      <c r="A55" s="57">
        <v>16</v>
      </c>
      <c r="B55" s="60" t="s">
        <v>37</v>
      </c>
      <c r="C55" s="9" t="s">
        <v>15</v>
      </c>
      <c r="D55" s="10">
        <v>11</v>
      </c>
      <c r="E55" s="10">
        <v>11</v>
      </c>
      <c r="F55" s="11">
        <v>100</v>
      </c>
      <c r="G55" s="10">
        <v>1</v>
      </c>
      <c r="H55" s="10">
        <v>3</v>
      </c>
      <c r="I55" s="10">
        <v>1</v>
      </c>
      <c r="J55" s="10">
        <v>1</v>
      </c>
      <c r="K55" s="10">
        <v>3</v>
      </c>
      <c r="L55" s="10">
        <v>2</v>
      </c>
      <c r="M55" s="10">
        <v>0</v>
      </c>
      <c r="N55" s="10">
        <v>0</v>
      </c>
      <c r="O55" s="10">
        <v>0</v>
      </c>
      <c r="P55" s="10">
        <v>11</v>
      </c>
      <c r="Q55" s="10">
        <v>58</v>
      </c>
      <c r="R55" s="12">
        <v>65.91</v>
      </c>
    </row>
    <row r="56" spans="1:18" ht="15" customHeight="1" x14ac:dyDescent="0.2">
      <c r="A56" s="58"/>
      <c r="B56" s="61"/>
      <c r="C56" s="9" t="s">
        <v>16</v>
      </c>
      <c r="D56" s="10">
        <v>15</v>
      </c>
      <c r="E56" s="10">
        <v>15</v>
      </c>
      <c r="F56" s="11">
        <v>100</v>
      </c>
      <c r="G56" s="10">
        <v>0</v>
      </c>
      <c r="H56" s="10">
        <v>3</v>
      </c>
      <c r="I56" s="10">
        <v>0</v>
      </c>
      <c r="J56" s="10">
        <v>3</v>
      </c>
      <c r="K56" s="10">
        <v>3</v>
      </c>
      <c r="L56" s="10">
        <v>3</v>
      </c>
      <c r="M56" s="10">
        <v>3</v>
      </c>
      <c r="N56" s="10">
        <v>0</v>
      </c>
      <c r="O56" s="10">
        <v>0</v>
      </c>
      <c r="P56" s="10">
        <v>15</v>
      </c>
      <c r="Q56" s="10">
        <v>63</v>
      </c>
      <c r="R56" s="12">
        <v>52.5</v>
      </c>
    </row>
    <row r="57" spans="1:18" ht="15" customHeight="1" x14ac:dyDescent="0.2">
      <c r="A57" s="59"/>
      <c r="B57" s="62"/>
      <c r="C57" s="9" t="s">
        <v>17</v>
      </c>
      <c r="D57" s="10">
        <v>26</v>
      </c>
      <c r="E57" s="10">
        <v>26</v>
      </c>
      <c r="F57" s="11">
        <v>100</v>
      </c>
      <c r="G57" s="10">
        <v>1</v>
      </c>
      <c r="H57" s="10">
        <v>6</v>
      </c>
      <c r="I57" s="10">
        <v>1</v>
      </c>
      <c r="J57" s="10">
        <v>4</v>
      </c>
      <c r="K57" s="10">
        <v>6</v>
      </c>
      <c r="L57" s="10">
        <v>5</v>
      </c>
      <c r="M57" s="10">
        <v>3</v>
      </c>
      <c r="N57" s="10">
        <v>0</v>
      </c>
      <c r="O57" s="10">
        <v>0</v>
      </c>
      <c r="P57" s="10">
        <v>26</v>
      </c>
      <c r="Q57" s="10">
        <v>121</v>
      </c>
      <c r="R57" s="12">
        <v>58.17</v>
      </c>
    </row>
    <row r="58" spans="1:18" ht="15" customHeight="1" x14ac:dyDescent="0.2">
      <c r="A58" s="57">
        <v>17</v>
      </c>
      <c r="B58" s="60" t="s">
        <v>38</v>
      </c>
      <c r="C58" s="9" t="s">
        <v>15</v>
      </c>
      <c r="D58" s="10">
        <v>4</v>
      </c>
      <c r="E58" s="10">
        <v>4</v>
      </c>
      <c r="F58" s="11">
        <v>100</v>
      </c>
      <c r="G58" s="10">
        <v>0</v>
      </c>
      <c r="H58" s="10">
        <v>1</v>
      </c>
      <c r="I58" s="10">
        <v>0</v>
      </c>
      <c r="J58" s="10">
        <v>1</v>
      </c>
      <c r="K58" s="10">
        <v>2</v>
      </c>
      <c r="L58" s="10">
        <v>0</v>
      </c>
      <c r="M58" s="10">
        <v>0</v>
      </c>
      <c r="N58" s="10">
        <v>0</v>
      </c>
      <c r="O58" s="10">
        <v>0</v>
      </c>
      <c r="P58" s="10">
        <v>4</v>
      </c>
      <c r="Q58" s="10">
        <v>20</v>
      </c>
      <c r="R58" s="12">
        <v>62.5</v>
      </c>
    </row>
    <row r="59" spans="1:18" ht="15" customHeight="1" x14ac:dyDescent="0.2">
      <c r="A59" s="58"/>
      <c r="B59" s="61"/>
      <c r="C59" s="9" t="s">
        <v>16</v>
      </c>
      <c r="D59" s="10">
        <v>4</v>
      </c>
      <c r="E59" s="10">
        <v>4</v>
      </c>
      <c r="F59" s="11">
        <v>100</v>
      </c>
      <c r="G59" s="10">
        <v>0</v>
      </c>
      <c r="H59" s="10">
        <v>2</v>
      </c>
      <c r="I59" s="10">
        <v>0</v>
      </c>
      <c r="J59" s="10">
        <v>1</v>
      </c>
      <c r="K59" s="10">
        <v>0</v>
      </c>
      <c r="L59" s="10">
        <v>1</v>
      </c>
      <c r="M59" s="10">
        <v>0</v>
      </c>
      <c r="N59" s="10">
        <v>0</v>
      </c>
      <c r="O59" s="10">
        <v>0</v>
      </c>
      <c r="P59" s="10">
        <v>4</v>
      </c>
      <c r="Q59" s="10">
        <v>22</v>
      </c>
      <c r="R59" s="12">
        <v>68.75</v>
      </c>
    </row>
    <row r="60" spans="1:18" ht="15" customHeight="1" x14ac:dyDescent="0.2">
      <c r="A60" s="59"/>
      <c r="B60" s="62"/>
      <c r="C60" s="9" t="s">
        <v>17</v>
      </c>
      <c r="D60" s="10">
        <v>8</v>
      </c>
      <c r="E60" s="10">
        <v>8</v>
      </c>
      <c r="F60" s="11">
        <v>100</v>
      </c>
      <c r="G60" s="10">
        <v>0</v>
      </c>
      <c r="H60" s="10">
        <v>3</v>
      </c>
      <c r="I60" s="10">
        <v>0</v>
      </c>
      <c r="J60" s="10">
        <v>2</v>
      </c>
      <c r="K60" s="10">
        <v>2</v>
      </c>
      <c r="L60" s="10">
        <v>1</v>
      </c>
      <c r="M60" s="10">
        <v>0</v>
      </c>
      <c r="N60" s="10">
        <v>0</v>
      </c>
      <c r="O60" s="10">
        <v>0</v>
      </c>
      <c r="P60" s="10">
        <v>8</v>
      </c>
      <c r="Q60" s="10">
        <v>42</v>
      </c>
      <c r="R60" s="12">
        <v>65.63</v>
      </c>
    </row>
    <row r="61" spans="1:18" ht="15" customHeight="1" x14ac:dyDescent="0.2">
      <c r="A61" s="57">
        <v>18</v>
      </c>
      <c r="B61" s="60" t="s">
        <v>39</v>
      </c>
      <c r="C61" s="9" t="s">
        <v>15</v>
      </c>
      <c r="D61" s="10">
        <v>21</v>
      </c>
      <c r="E61" s="10">
        <v>21</v>
      </c>
      <c r="F61" s="11">
        <v>100</v>
      </c>
      <c r="G61" s="10">
        <v>1</v>
      </c>
      <c r="H61" s="10">
        <v>1</v>
      </c>
      <c r="I61" s="10">
        <v>6</v>
      </c>
      <c r="J61" s="10">
        <v>4</v>
      </c>
      <c r="K61" s="10">
        <v>6</v>
      </c>
      <c r="L61" s="10">
        <v>3</v>
      </c>
      <c r="M61" s="10">
        <v>0</v>
      </c>
      <c r="N61" s="10">
        <v>0</v>
      </c>
      <c r="O61" s="10">
        <v>0</v>
      </c>
      <c r="P61" s="10">
        <v>21</v>
      </c>
      <c r="Q61" s="10">
        <v>104</v>
      </c>
      <c r="R61" s="12">
        <v>61.9</v>
      </c>
    </row>
    <row r="62" spans="1:18" ht="15" customHeight="1" x14ac:dyDescent="0.2">
      <c r="A62" s="58"/>
      <c r="B62" s="61"/>
      <c r="C62" s="9" t="s">
        <v>16</v>
      </c>
      <c r="D62" s="10">
        <v>28</v>
      </c>
      <c r="E62" s="10">
        <v>28</v>
      </c>
      <c r="F62" s="11">
        <v>100</v>
      </c>
      <c r="G62" s="10">
        <v>2</v>
      </c>
      <c r="H62" s="10">
        <v>2</v>
      </c>
      <c r="I62" s="10">
        <v>7</v>
      </c>
      <c r="J62" s="10">
        <v>1</v>
      </c>
      <c r="K62" s="10">
        <v>10</v>
      </c>
      <c r="L62" s="10">
        <v>4</v>
      </c>
      <c r="M62" s="10">
        <v>2</v>
      </c>
      <c r="N62" s="10">
        <v>0</v>
      </c>
      <c r="O62" s="10">
        <v>0</v>
      </c>
      <c r="P62" s="10">
        <v>28</v>
      </c>
      <c r="Q62" s="10">
        <v>133</v>
      </c>
      <c r="R62" s="12">
        <v>59.38</v>
      </c>
    </row>
    <row r="63" spans="1:18" ht="15" customHeight="1" x14ac:dyDescent="0.2">
      <c r="A63" s="59"/>
      <c r="B63" s="62"/>
      <c r="C63" s="9" t="s">
        <v>17</v>
      </c>
      <c r="D63" s="10">
        <v>49</v>
      </c>
      <c r="E63" s="10">
        <v>49</v>
      </c>
      <c r="F63" s="11">
        <v>100</v>
      </c>
      <c r="G63" s="10">
        <v>3</v>
      </c>
      <c r="H63" s="10">
        <v>3</v>
      </c>
      <c r="I63" s="10">
        <v>13</v>
      </c>
      <c r="J63" s="10">
        <v>5</v>
      </c>
      <c r="K63" s="10">
        <v>16</v>
      </c>
      <c r="L63" s="10">
        <v>7</v>
      </c>
      <c r="M63" s="10">
        <v>2</v>
      </c>
      <c r="N63" s="10">
        <v>0</v>
      </c>
      <c r="O63" s="10">
        <v>0</v>
      </c>
      <c r="P63" s="10">
        <v>49</v>
      </c>
      <c r="Q63" s="10">
        <v>237</v>
      </c>
      <c r="R63" s="12">
        <v>60.46</v>
      </c>
    </row>
    <row r="64" spans="1:18" ht="15" customHeight="1" x14ac:dyDescent="0.2">
      <c r="A64" s="57">
        <v>19</v>
      </c>
      <c r="B64" s="60" t="s">
        <v>40</v>
      </c>
      <c r="C64" s="9" t="s">
        <v>15</v>
      </c>
      <c r="D64" s="10">
        <v>34</v>
      </c>
      <c r="E64" s="10">
        <v>34</v>
      </c>
      <c r="F64" s="11">
        <v>100</v>
      </c>
      <c r="G64" s="10">
        <v>7</v>
      </c>
      <c r="H64" s="10">
        <v>2</v>
      </c>
      <c r="I64" s="10">
        <v>4</v>
      </c>
      <c r="J64" s="10">
        <v>6</v>
      </c>
      <c r="K64" s="10">
        <v>2</v>
      </c>
      <c r="L64" s="10">
        <v>7</v>
      </c>
      <c r="M64" s="10">
        <v>3</v>
      </c>
      <c r="N64" s="10">
        <v>3</v>
      </c>
      <c r="O64" s="10">
        <v>0</v>
      </c>
      <c r="P64" s="10">
        <v>34</v>
      </c>
      <c r="Q64" s="10">
        <v>162</v>
      </c>
      <c r="R64" s="12">
        <v>59.56</v>
      </c>
    </row>
    <row r="65" spans="1:18" ht="15" customHeight="1" x14ac:dyDescent="0.2">
      <c r="A65" s="58"/>
      <c r="B65" s="61"/>
      <c r="C65" s="9" t="s">
        <v>16</v>
      </c>
      <c r="D65" s="10">
        <v>41</v>
      </c>
      <c r="E65" s="10">
        <v>41</v>
      </c>
      <c r="F65" s="11">
        <v>100</v>
      </c>
      <c r="G65" s="10">
        <v>3</v>
      </c>
      <c r="H65" s="10">
        <v>4</v>
      </c>
      <c r="I65" s="10">
        <v>2</v>
      </c>
      <c r="J65" s="10">
        <v>6</v>
      </c>
      <c r="K65" s="10">
        <v>4</v>
      </c>
      <c r="L65" s="10">
        <v>4</v>
      </c>
      <c r="M65" s="10">
        <v>11</v>
      </c>
      <c r="N65" s="10">
        <v>7</v>
      </c>
      <c r="O65" s="10">
        <v>0</v>
      </c>
      <c r="P65" s="10">
        <v>41</v>
      </c>
      <c r="Q65" s="10">
        <v>151</v>
      </c>
      <c r="R65" s="12">
        <v>46.04</v>
      </c>
    </row>
    <row r="66" spans="1:18" ht="15" customHeight="1" x14ac:dyDescent="0.2">
      <c r="A66" s="59"/>
      <c r="B66" s="62"/>
      <c r="C66" s="9" t="s">
        <v>17</v>
      </c>
      <c r="D66" s="10">
        <v>75</v>
      </c>
      <c r="E66" s="10">
        <v>75</v>
      </c>
      <c r="F66" s="11">
        <v>100</v>
      </c>
      <c r="G66" s="10">
        <v>10</v>
      </c>
      <c r="H66" s="10">
        <v>6</v>
      </c>
      <c r="I66" s="10">
        <v>6</v>
      </c>
      <c r="J66" s="10">
        <v>12</v>
      </c>
      <c r="K66" s="10">
        <v>6</v>
      </c>
      <c r="L66" s="10">
        <v>11</v>
      </c>
      <c r="M66" s="10">
        <v>14</v>
      </c>
      <c r="N66" s="10">
        <v>10</v>
      </c>
      <c r="O66" s="10">
        <v>0</v>
      </c>
      <c r="P66" s="10">
        <v>75</v>
      </c>
      <c r="Q66" s="10">
        <v>313</v>
      </c>
      <c r="R66" s="12">
        <v>52.17</v>
      </c>
    </row>
    <row r="67" spans="1:18" ht="15" customHeight="1" x14ac:dyDescent="0.2">
      <c r="A67" s="57">
        <v>20</v>
      </c>
      <c r="B67" s="60" t="s">
        <v>41</v>
      </c>
      <c r="C67" s="9" t="s">
        <v>15</v>
      </c>
      <c r="D67" s="10">
        <v>12</v>
      </c>
      <c r="E67" s="10">
        <v>12</v>
      </c>
      <c r="F67" s="11">
        <v>100</v>
      </c>
      <c r="G67" s="10">
        <v>1</v>
      </c>
      <c r="H67" s="10">
        <v>0</v>
      </c>
      <c r="I67" s="10">
        <v>2</v>
      </c>
      <c r="J67" s="10">
        <v>0</v>
      </c>
      <c r="K67" s="10">
        <v>1</v>
      </c>
      <c r="L67" s="10">
        <v>1</v>
      </c>
      <c r="M67" s="10">
        <v>6</v>
      </c>
      <c r="N67" s="10">
        <v>1</v>
      </c>
      <c r="O67" s="10">
        <v>0</v>
      </c>
      <c r="P67" s="10">
        <v>12</v>
      </c>
      <c r="Q67" s="10">
        <v>40</v>
      </c>
      <c r="R67" s="12">
        <v>41.67</v>
      </c>
    </row>
    <row r="68" spans="1:18" ht="15" customHeight="1" x14ac:dyDescent="0.2">
      <c r="A68" s="58"/>
      <c r="B68" s="61"/>
      <c r="C68" s="9" t="s">
        <v>16</v>
      </c>
      <c r="D68" s="10">
        <v>23</v>
      </c>
      <c r="E68" s="10">
        <v>23</v>
      </c>
      <c r="F68" s="11">
        <v>100</v>
      </c>
      <c r="G68" s="10">
        <v>3</v>
      </c>
      <c r="H68" s="10">
        <v>5</v>
      </c>
      <c r="I68" s="10">
        <v>3</v>
      </c>
      <c r="J68" s="10">
        <v>3</v>
      </c>
      <c r="K68" s="10">
        <v>1</v>
      </c>
      <c r="L68" s="10">
        <v>4</v>
      </c>
      <c r="M68" s="10">
        <v>3</v>
      </c>
      <c r="N68" s="10">
        <v>1</v>
      </c>
      <c r="O68" s="10">
        <v>0</v>
      </c>
      <c r="P68" s="10">
        <v>23</v>
      </c>
      <c r="Q68" s="10">
        <v>115</v>
      </c>
      <c r="R68" s="12">
        <v>62.5</v>
      </c>
    </row>
    <row r="69" spans="1:18" ht="15" customHeight="1" x14ac:dyDescent="0.2">
      <c r="A69" s="59"/>
      <c r="B69" s="62"/>
      <c r="C69" s="9" t="s">
        <v>17</v>
      </c>
      <c r="D69" s="10">
        <v>35</v>
      </c>
      <c r="E69" s="10">
        <v>35</v>
      </c>
      <c r="F69" s="11">
        <v>100</v>
      </c>
      <c r="G69" s="10">
        <v>4</v>
      </c>
      <c r="H69" s="10">
        <v>5</v>
      </c>
      <c r="I69" s="10">
        <v>5</v>
      </c>
      <c r="J69" s="10">
        <v>3</v>
      </c>
      <c r="K69" s="10">
        <v>2</v>
      </c>
      <c r="L69" s="10">
        <v>5</v>
      </c>
      <c r="M69" s="10">
        <v>9</v>
      </c>
      <c r="N69" s="10">
        <v>2</v>
      </c>
      <c r="O69" s="10">
        <v>0</v>
      </c>
      <c r="P69" s="10">
        <v>35</v>
      </c>
      <c r="Q69" s="10">
        <v>155</v>
      </c>
      <c r="R69" s="12">
        <v>55.36</v>
      </c>
    </row>
    <row r="70" spans="1:18" ht="15" customHeight="1" x14ac:dyDescent="0.2">
      <c r="A70" s="57">
        <v>21</v>
      </c>
      <c r="B70" s="60" t="s">
        <v>42</v>
      </c>
      <c r="C70" s="9" t="s">
        <v>15</v>
      </c>
      <c r="D70" s="10">
        <v>26</v>
      </c>
      <c r="E70" s="10">
        <v>26</v>
      </c>
      <c r="F70" s="11">
        <v>100</v>
      </c>
      <c r="G70" s="10">
        <v>2</v>
      </c>
      <c r="H70" s="10">
        <v>2</v>
      </c>
      <c r="I70" s="10">
        <v>8</v>
      </c>
      <c r="J70" s="10">
        <v>5</v>
      </c>
      <c r="K70" s="10">
        <v>4</v>
      </c>
      <c r="L70" s="10">
        <v>4</v>
      </c>
      <c r="M70" s="10">
        <v>1</v>
      </c>
      <c r="N70" s="10">
        <v>0</v>
      </c>
      <c r="O70" s="10">
        <v>0</v>
      </c>
      <c r="P70" s="10">
        <v>26</v>
      </c>
      <c r="Q70" s="10">
        <v>133</v>
      </c>
      <c r="R70" s="12">
        <v>63.94</v>
      </c>
    </row>
    <row r="71" spans="1:18" ht="15" customHeight="1" x14ac:dyDescent="0.2">
      <c r="A71" s="58"/>
      <c r="B71" s="61"/>
      <c r="C71" s="9" t="s">
        <v>16</v>
      </c>
      <c r="D71" s="10">
        <v>26</v>
      </c>
      <c r="E71" s="10">
        <v>26</v>
      </c>
      <c r="F71" s="11">
        <v>100</v>
      </c>
      <c r="G71" s="10">
        <v>5</v>
      </c>
      <c r="H71" s="10">
        <v>4</v>
      </c>
      <c r="I71" s="10">
        <v>7</v>
      </c>
      <c r="J71" s="10">
        <v>3</v>
      </c>
      <c r="K71" s="10">
        <v>6</v>
      </c>
      <c r="L71" s="10">
        <v>1</v>
      </c>
      <c r="M71" s="10">
        <v>0</v>
      </c>
      <c r="N71" s="10">
        <v>0</v>
      </c>
      <c r="O71" s="10">
        <v>0</v>
      </c>
      <c r="P71" s="10">
        <v>26</v>
      </c>
      <c r="Q71" s="10">
        <v>152</v>
      </c>
      <c r="R71" s="12">
        <v>73.08</v>
      </c>
    </row>
    <row r="72" spans="1:18" ht="15" customHeight="1" x14ac:dyDescent="0.2">
      <c r="A72" s="59"/>
      <c r="B72" s="62"/>
      <c r="C72" s="9" t="s">
        <v>17</v>
      </c>
      <c r="D72" s="10">
        <v>52</v>
      </c>
      <c r="E72" s="10">
        <v>52</v>
      </c>
      <c r="F72" s="11">
        <v>100</v>
      </c>
      <c r="G72" s="10">
        <v>7</v>
      </c>
      <c r="H72" s="10">
        <v>6</v>
      </c>
      <c r="I72" s="10">
        <v>15</v>
      </c>
      <c r="J72" s="10">
        <v>8</v>
      </c>
      <c r="K72" s="10">
        <v>10</v>
      </c>
      <c r="L72" s="10">
        <v>5</v>
      </c>
      <c r="M72" s="10">
        <v>1</v>
      </c>
      <c r="N72" s="10">
        <v>0</v>
      </c>
      <c r="O72" s="10">
        <v>0</v>
      </c>
      <c r="P72" s="10">
        <v>52</v>
      </c>
      <c r="Q72" s="10">
        <v>285</v>
      </c>
      <c r="R72" s="12">
        <v>68.510000000000005</v>
      </c>
    </row>
    <row r="73" spans="1:18" ht="15" customHeight="1" x14ac:dyDescent="0.2">
      <c r="A73" s="57">
        <v>22</v>
      </c>
      <c r="B73" s="60" t="s">
        <v>43</v>
      </c>
      <c r="C73" s="9" t="s">
        <v>15</v>
      </c>
      <c r="D73" s="10">
        <v>3</v>
      </c>
      <c r="E73" s="10">
        <v>3</v>
      </c>
      <c r="F73" s="11">
        <v>100</v>
      </c>
      <c r="G73" s="10">
        <v>0</v>
      </c>
      <c r="H73" s="10">
        <v>1</v>
      </c>
      <c r="I73" s="10">
        <v>1</v>
      </c>
      <c r="J73" s="10">
        <v>0</v>
      </c>
      <c r="K73" s="10">
        <v>0</v>
      </c>
      <c r="L73" s="10">
        <v>1</v>
      </c>
      <c r="M73" s="10">
        <v>0</v>
      </c>
      <c r="N73" s="10">
        <v>0</v>
      </c>
      <c r="O73" s="10">
        <v>0</v>
      </c>
      <c r="P73" s="10">
        <v>3</v>
      </c>
      <c r="Q73" s="10">
        <v>16</v>
      </c>
      <c r="R73" s="12">
        <v>66.67</v>
      </c>
    </row>
    <row r="74" spans="1:18" ht="15" customHeight="1" x14ac:dyDescent="0.2">
      <c r="A74" s="58"/>
      <c r="B74" s="61"/>
      <c r="C74" s="9" t="s">
        <v>16</v>
      </c>
      <c r="D74" s="10">
        <v>6</v>
      </c>
      <c r="E74" s="10">
        <v>6</v>
      </c>
      <c r="F74" s="11">
        <v>100</v>
      </c>
      <c r="G74" s="10">
        <v>1</v>
      </c>
      <c r="H74" s="10">
        <v>1</v>
      </c>
      <c r="I74" s="10">
        <v>1</v>
      </c>
      <c r="J74" s="10">
        <v>2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v>6</v>
      </c>
      <c r="Q74" s="10">
        <v>35</v>
      </c>
      <c r="R74" s="12">
        <v>72.92</v>
      </c>
    </row>
    <row r="75" spans="1:18" ht="15" customHeight="1" x14ac:dyDescent="0.2">
      <c r="A75" s="59"/>
      <c r="B75" s="62"/>
      <c r="C75" s="9" t="s">
        <v>17</v>
      </c>
      <c r="D75" s="10">
        <v>9</v>
      </c>
      <c r="E75" s="10">
        <v>9</v>
      </c>
      <c r="F75" s="11">
        <v>100</v>
      </c>
      <c r="G75" s="10">
        <v>1</v>
      </c>
      <c r="H75" s="10">
        <v>2</v>
      </c>
      <c r="I75" s="10">
        <v>2</v>
      </c>
      <c r="J75" s="10">
        <v>2</v>
      </c>
      <c r="K75" s="10">
        <v>1</v>
      </c>
      <c r="L75" s="10">
        <v>1</v>
      </c>
      <c r="M75" s="10">
        <v>0</v>
      </c>
      <c r="N75" s="10">
        <v>0</v>
      </c>
      <c r="O75" s="10">
        <v>0</v>
      </c>
      <c r="P75" s="10">
        <v>9</v>
      </c>
      <c r="Q75" s="10">
        <v>51</v>
      </c>
      <c r="R75" s="12">
        <v>70.83</v>
      </c>
    </row>
    <row r="76" spans="1:18" ht="15" customHeight="1" x14ac:dyDescent="0.2">
      <c r="A76" s="57">
        <v>23</v>
      </c>
      <c r="B76" s="60" t="s">
        <v>44</v>
      </c>
      <c r="C76" s="9" t="s">
        <v>15</v>
      </c>
      <c r="D76" s="10">
        <v>17</v>
      </c>
      <c r="E76" s="10">
        <v>17</v>
      </c>
      <c r="F76" s="11">
        <v>100</v>
      </c>
      <c r="G76" s="10">
        <v>2</v>
      </c>
      <c r="H76" s="10">
        <v>1</v>
      </c>
      <c r="I76" s="10">
        <v>5</v>
      </c>
      <c r="J76" s="10">
        <v>3</v>
      </c>
      <c r="K76" s="10">
        <v>5</v>
      </c>
      <c r="L76" s="10">
        <v>1</v>
      </c>
      <c r="M76" s="10">
        <v>0</v>
      </c>
      <c r="N76" s="10">
        <v>0</v>
      </c>
      <c r="O76" s="10">
        <v>0</v>
      </c>
      <c r="P76" s="10">
        <v>17</v>
      </c>
      <c r="Q76" s="10">
        <v>91</v>
      </c>
      <c r="R76" s="12">
        <v>66.91</v>
      </c>
    </row>
    <row r="77" spans="1:18" ht="15" customHeight="1" x14ac:dyDescent="0.2">
      <c r="A77" s="58"/>
      <c r="B77" s="61"/>
      <c r="C77" s="9" t="s">
        <v>16</v>
      </c>
      <c r="D77" s="10">
        <v>28</v>
      </c>
      <c r="E77" s="10">
        <v>28</v>
      </c>
      <c r="F77" s="11">
        <v>100</v>
      </c>
      <c r="G77" s="10">
        <v>8</v>
      </c>
      <c r="H77" s="10">
        <v>4</v>
      </c>
      <c r="I77" s="10">
        <v>6</v>
      </c>
      <c r="J77" s="10">
        <v>5</v>
      </c>
      <c r="K77" s="10">
        <v>3</v>
      </c>
      <c r="L77" s="10">
        <v>1</v>
      </c>
      <c r="M77" s="10">
        <v>1</v>
      </c>
      <c r="N77" s="10">
        <v>0</v>
      </c>
      <c r="O77" s="10">
        <v>0</v>
      </c>
      <c r="P77" s="10">
        <v>28</v>
      </c>
      <c r="Q77" s="10">
        <v>170</v>
      </c>
      <c r="R77" s="12">
        <v>75.89</v>
      </c>
    </row>
    <row r="78" spans="1:18" ht="15" customHeight="1" x14ac:dyDescent="0.2">
      <c r="A78" s="59"/>
      <c r="B78" s="62"/>
      <c r="C78" s="9" t="s">
        <v>17</v>
      </c>
      <c r="D78" s="10">
        <v>45</v>
      </c>
      <c r="E78" s="10">
        <v>45</v>
      </c>
      <c r="F78" s="11">
        <v>100</v>
      </c>
      <c r="G78" s="10">
        <v>10</v>
      </c>
      <c r="H78" s="10">
        <v>5</v>
      </c>
      <c r="I78" s="10">
        <v>11</v>
      </c>
      <c r="J78" s="10">
        <v>8</v>
      </c>
      <c r="K78" s="10">
        <v>8</v>
      </c>
      <c r="L78" s="10">
        <v>2</v>
      </c>
      <c r="M78" s="10">
        <v>1</v>
      </c>
      <c r="N78" s="10">
        <v>0</v>
      </c>
      <c r="O78" s="10">
        <v>0</v>
      </c>
      <c r="P78" s="10">
        <v>45</v>
      </c>
      <c r="Q78" s="10">
        <v>261</v>
      </c>
      <c r="R78" s="12">
        <v>72.5</v>
      </c>
    </row>
    <row r="79" spans="1:18" ht="15" customHeight="1" x14ac:dyDescent="0.2">
      <c r="A79" s="57">
        <v>24</v>
      </c>
      <c r="B79" s="60" t="s">
        <v>45</v>
      </c>
      <c r="C79" s="9" t="s">
        <v>15</v>
      </c>
      <c r="D79" s="10">
        <v>15</v>
      </c>
      <c r="E79" s="10">
        <v>15</v>
      </c>
      <c r="F79" s="11">
        <v>100</v>
      </c>
      <c r="G79" s="10">
        <v>0</v>
      </c>
      <c r="H79" s="10">
        <v>2</v>
      </c>
      <c r="I79" s="10">
        <v>5</v>
      </c>
      <c r="J79" s="10">
        <v>1</v>
      </c>
      <c r="K79" s="10">
        <v>4</v>
      </c>
      <c r="L79" s="10">
        <v>2</v>
      </c>
      <c r="M79" s="10">
        <v>1</v>
      </c>
      <c r="N79" s="10">
        <v>0</v>
      </c>
      <c r="O79" s="10">
        <v>0</v>
      </c>
      <c r="P79" s="10">
        <v>15</v>
      </c>
      <c r="Q79" s="10">
        <v>73</v>
      </c>
      <c r="R79" s="12">
        <v>60.83</v>
      </c>
    </row>
    <row r="80" spans="1:18" ht="15" customHeight="1" x14ac:dyDescent="0.2">
      <c r="A80" s="58"/>
      <c r="B80" s="61"/>
      <c r="C80" s="9" t="s">
        <v>16</v>
      </c>
      <c r="D80" s="10">
        <v>38</v>
      </c>
      <c r="E80" s="10">
        <v>38</v>
      </c>
      <c r="F80" s="11">
        <v>100</v>
      </c>
      <c r="G80" s="10">
        <v>4</v>
      </c>
      <c r="H80" s="10">
        <v>2</v>
      </c>
      <c r="I80" s="10">
        <v>3</v>
      </c>
      <c r="J80" s="10">
        <v>7</v>
      </c>
      <c r="K80" s="10">
        <v>13</v>
      </c>
      <c r="L80" s="10">
        <v>3</v>
      </c>
      <c r="M80" s="10">
        <v>5</v>
      </c>
      <c r="N80" s="10">
        <v>1</v>
      </c>
      <c r="O80" s="10">
        <v>0</v>
      </c>
      <c r="P80" s="10">
        <v>38</v>
      </c>
      <c r="Q80" s="10">
        <v>171</v>
      </c>
      <c r="R80" s="12">
        <v>56.25</v>
      </c>
    </row>
    <row r="81" spans="1:23" ht="15" customHeight="1" x14ac:dyDescent="0.2">
      <c r="A81" s="59"/>
      <c r="B81" s="62"/>
      <c r="C81" s="9" t="s">
        <v>17</v>
      </c>
      <c r="D81" s="10">
        <v>53</v>
      </c>
      <c r="E81" s="10">
        <v>53</v>
      </c>
      <c r="F81" s="11">
        <v>100</v>
      </c>
      <c r="G81" s="10">
        <v>4</v>
      </c>
      <c r="H81" s="10">
        <v>4</v>
      </c>
      <c r="I81" s="10">
        <v>8</v>
      </c>
      <c r="J81" s="10">
        <v>8</v>
      </c>
      <c r="K81" s="10">
        <v>17</v>
      </c>
      <c r="L81" s="10">
        <v>5</v>
      </c>
      <c r="M81" s="10">
        <v>6</v>
      </c>
      <c r="N81" s="10">
        <v>1</v>
      </c>
      <c r="O81" s="10">
        <v>0</v>
      </c>
      <c r="P81" s="10">
        <v>53</v>
      </c>
      <c r="Q81" s="10">
        <v>244</v>
      </c>
      <c r="R81" s="12">
        <v>57.55</v>
      </c>
    </row>
    <row r="82" spans="1:23" ht="15" customHeight="1" x14ac:dyDescent="0.2">
      <c r="A82" s="57">
        <v>25</v>
      </c>
      <c r="B82" s="60" t="s">
        <v>46</v>
      </c>
      <c r="C82" s="9" t="s">
        <v>15</v>
      </c>
      <c r="D82" s="10">
        <v>40</v>
      </c>
      <c r="E82" s="10">
        <v>40</v>
      </c>
      <c r="F82" s="11">
        <v>100</v>
      </c>
      <c r="G82" s="10">
        <v>4</v>
      </c>
      <c r="H82" s="10">
        <v>1</v>
      </c>
      <c r="I82" s="10">
        <v>5</v>
      </c>
      <c r="J82" s="10">
        <v>3</v>
      </c>
      <c r="K82" s="10">
        <v>11</v>
      </c>
      <c r="L82" s="10">
        <v>7</v>
      </c>
      <c r="M82" s="10">
        <v>6</v>
      </c>
      <c r="N82" s="10">
        <v>3</v>
      </c>
      <c r="O82" s="10">
        <v>0</v>
      </c>
      <c r="P82" s="10">
        <v>40</v>
      </c>
      <c r="Q82" s="10">
        <v>164</v>
      </c>
      <c r="R82" s="12">
        <v>51.25</v>
      </c>
    </row>
    <row r="83" spans="1:23" ht="15" customHeight="1" x14ac:dyDescent="0.2">
      <c r="A83" s="58"/>
      <c r="B83" s="61"/>
      <c r="C83" s="9" t="s">
        <v>16</v>
      </c>
      <c r="D83" s="10">
        <v>44</v>
      </c>
      <c r="E83" s="10">
        <v>44</v>
      </c>
      <c r="F83" s="11">
        <v>100</v>
      </c>
      <c r="G83" s="10">
        <v>8</v>
      </c>
      <c r="H83" s="10">
        <v>6</v>
      </c>
      <c r="I83" s="10">
        <v>9</v>
      </c>
      <c r="J83" s="10">
        <v>4</v>
      </c>
      <c r="K83" s="10">
        <v>10</v>
      </c>
      <c r="L83" s="10">
        <v>5</v>
      </c>
      <c r="M83" s="10">
        <v>2</v>
      </c>
      <c r="N83" s="10">
        <v>0</v>
      </c>
      <c r="O83" s="10">
        <v>0</v>
      </c>
      <c r="P83" s="10">
        <v>44</v>
      </c>
      <c r="Q83" s="10">
        <v>239</v>
      </c>
      <c r="R83" s="12">
        <v>67.900000000000006</v>
      </c>
    </row>
    <row r="84" spans="1:23" ht="15" customHeight="1" x14ac:dyDescent="0.2">
      <c r="A84" s="59"/>
      <c r="B84" s="62"/>
      <c r="C84" s="9" t="s">
        <v>17</v>
      </c>
      <c r="D84" s="10">
        <v>84</v>
      </c>
      <c r="E84" s="10">
        <v>84</v>
      </c>
      <c r="F84" s="11">
        <v>100</v>
      </c>
      <c r="G84" s="10">
        <v>12</v>
      </c>
      <c r="H84" s="10">
        <v>7</v>
      </c>
      <c r="I84" s="10">
        <v>14</v>
      </c>
      <c r="J84" s="10">
        <v>7</v>
      </c>
      <c r="K84" s="10">
        <v>21</v>
      </c>
      <c r="L84" s="10">
        <v>12</v>
      </c>
      <c r="M84" s="10">
        <v>8</v>
      </c>
      <c r="N84" s="10">
        <v>3</v>
      </c>
      <c r="O84" s="10">
        <v>0</v>
      </c>
      <c r="P84" s="10">
        <v>84</v>
      </c>
      <c r="Q84" s="10">
        <v>403</v>
      </c>
      <c r="R84" s="12">
        <v>59.97</v>
      </c>
    </row>
    <row r="85" spans="1:23" ht="15" customHeight="1" x14ac:dyDescent="0.2">
      <c r="A85" s="57">
        <v>26</v>
      </c>
      <c r="B85" s="60" t="s">
        <v>47</v>
      </c>
      <c r="C85" s="9" t="s">
        <v>15</v>
      </c>
      <c r="D85" s="10">
        <v>34</v>
      </c>
      <c r="E85" s="10">
        <v>34</v>
      </c>
      <c r="F85" s="11">
        <v>100</v>
      </c>
      <c r="G85" s="10">
        <v>7</v>
      </c>
      <c r="H85" s="10">
        <v>6</v>
      </c>
      <c r="I85" s="10">
        <v>7</v>
      </c>
      <c r="J85" s="10">
        <v>6</v>
      </c>
      <c r="K85" s="10">
        <v>6</v>
      </c>
      <c r="L85" s="10">
        <v>2</v>
      </c>
      <c r="M85" s="10">
        <v>0</v>
      </c>
      <c r="N85" s="10">
        <v>0</v>
      </c>
      <c r="O85" s="10">
        <v>0</v>
      </c>
      <c r="P85" s="10">
        <v>34</v>
      </c>
      <c r="Q85" s="10">
        <v>200</v>
      </c>
      <c r="R85" s="12">
        <v>73.53</v>
      </c>
    </row>
    <row r="86" spans="1:23" ht="15" customHeight="1" x14ac:dyDescent="0.2">
      <c r="A86" s="58"/>
      <c r="B86" s="61"/>
      <c r="C86" s="9" t="s">
        <v>16</v>
      </c>
      <c r="D86" s="10">
        <v>34</v>
      </c>
      <c r="E86" s="10">
        <v>34</v>
      </c>
      <c r="F86" s="11">
        <v>100</v>
      </c>
      <c r="G86" s="10">
        <v>5</v>
      </c>
      <c r="H86" s="10">
        <v>9</v>
      </c>
      <c r="I86" s="10">
        <v>5</v>
      </c>
      <c r="J86" s="10">
        <v>4</v>
      </c>
      <c r="K86" s="10">
        <v>3</v>
      </c>
      <c r="L86" s="10">
        <v>6</v>
      </c>
      <c r="M86" s="10">
        <v>1</v>
      </c>
      <c r="N86" s="10">
        <v>1</v>
      </c>
      <c r="O86" s="10">
        <v>0</v>
      </c>
      <c r="P86" s="10">
        <v>34</v>
      </c>
      <c r="Q86" s="10">
        <v>186</v>
      </c>
      <c r="R86" s="12">
        <v>68.38</v>
      </c>
    </row>
    <row r="87" spans="1:23" ht="15" customHeight="1" x14ac:dyDescent="0.2">
      <c r="A87" s="59"/>
      <c r="B87" s="62"/>
      <c r="C87" s="9" t="s">
        <v>17</v>
      </c>
      <c r="D87" s="10">
        <v>68</v>
      </c>
      <c r="E87" s="10">
        <v>68</v>
      </c>
      <c r="F87" s="11">
        <v>100</v>
      </c>
      <c r="G87" s="10">
        <v>12</v>
      </c>
      <c r="H87" s="10">
        <v>15</v>
      </c>
      <c r="I87" s="10">
        <v>12</v>
      </c>
      <c r="J87" s="10">
        <v>10</v>
      </c>
      <c r="K87" s="10">
        <v>9</v>
      </c>
      <c r="L87" s="10">
        <v>8</v>
      </c>
      <c r="M87" s="10">
        <v>1</v>
      </c>
      <c r="N87" s="10">
        <v>1</v>
      </c>
      <c r="O87" s="10">
        <v>0</v>
      </c>
      <c r="P87" s="10">
        <v>68</v>
      </c>
      <c r="Q87" s="10">
        <v>386</v>
      </c>
      <c r="R87" s="12">
        <v>70.959999999999994</v>
      </c>
    </row>
    <row r="88" spans="1:23" ht="15" customHeight="1" x14ac:dyDescent="0.2">
      <c r="A88" s="57">
        <v>27</v>
      </c>
      <c r="B88" s="60" t="s">
        <v>48</v>
      </c>
      <c r="C88" s="9" t="s">
        <v>15</v>
      </c>
      <c r="D88" s="10">
        <v>5</v>
      </c>
      <c r="E88" s="10">
        <v>5</v>
      </c>
      <c r="F88" s="11">
        <v>100</v>
      </c>
      <c r="G88" s="10">
        <v>1</v>
      </c>
      <c r="H88" s="10">
        <v>0</v>
      </c>
      <c r="I88" s="10">
        <v>0</v>
      </c>
      <c r="J88" s="10">
        <v>0</v>
      </c>
      <c r="K88" s="10">
        <v>2</v>
      </c>
      <c r="L88" s="10">
        <v>1</v>
      </c>
      <c r="M88" s="10">
        <v>1</v>
      </c>
      <c r="N88" s="10">
        <v>0</v>
      </c>
      <c r="O88" s="10">
        <v>0</v>
      </c>
      <c r="P88" s="10">
        <v>5</v>
      </c>
      <c r="Q88" s="10">
        <v>21</v>
      </c>
      <c r="R88" s="12">
        <v>52.5</v>
      </c>
    </row>
    <row r="89" spans="1:23" ht="15" customHeight="1" x14ac:dyDescent="0.2">
      <c r="A89" s="58"/>
      <c r="B89" s="61"/>
      <c r="C89" s="9" t="s">
        <v>16</v>
      </c>
      <c r="D89" s="10">
        <v>14</v>
      </c>
      <c r="E89" s="10">
        <v>14</v>
      </c>
      <c r="F89" s="11">
        <v>100</v>
      </c>
      <c r="G89" s="10">
        <v>0</v>
      </c>
      <c r="H89" s="10">
        <v>0</v>
      </c>
      <c r="I89" s="10">
        <v>4</v>
      </c>
      <c r="J89" s="10">
        <v>2</v>
      </c>
      <c r="K89" s="10">
        <v>3</v>
      </c>
      <c r="L89" s="10">
        <v>3</v>
      </c>
      <c r="M89" s="10">
        <v>1</v>
      </c>
      <c r="N89" s="10">
        <v>1</v>
      </c>
      <c r="O89" s="10">
        <v>0</v>
      </c>
      <c r="P89" s="10">
        <v>14</v>
      </c>
      <c r="Q89" s="10">
        <v>58</v>
      </c>
      <c r="R89" s="12">
        <v>51.79</v>
      </c>
    </row>
    <row r="90" spans="1:23" ht="15" customHeight="1" x14ac:dyDescent="0.2">
      <c r="A90" s="59"/>
      <c r="B90" s="62"/>
      <c r="C90" s="9" t="s">
        <v>17</v>
      </c>
      <c r="D90" s="10">
        <v>19</v>
      </c>
      <c r="E90" s="10">
        <v>19</v>
      </c>
      <c r="F90" s="11">
        <v>100</v>
      </c>
      <c r="G90" s="10">
        <v>1</v>
      </c>
      <c r="H90" s="10">
        <v>0</v>
      </c>
      <c r="I90" s="10">
        <v>4</v>
      </c>
      <c r="J90" s="10">
        <v>2</v>
      </c>
      <c r="K90" s="10">
        <v>5</v>
      </c>
      <c r="L90" s="10">
        <v>4</v>
      </c>
      <c r="M90" s="10">
        <v>2</v>
      </c>
      <c r="N90" s="10">
        <v>1</v>
      </c>
      <c r="O90" s="10">
        <v>0</v>
      </c>
      <c r="P90" s="10">
        <v>19</v>
      </c>
      <c r="Q90" s="10">
        <v>79</v>
      </c>
      <c r="R90" s="12">
        <v>51.97</v>
      </c>
    </row>
    <row r="91" spans="1:23" ht="15" customHeight="1" x14ac:dyDescent="0.2">
      <c r="A91" s="65" t="s">
        <v>18</v>
      </c>
      <c r="B91" s="66"/>
      <c r="C91" s="13" t="s">
        <v>15</v>
      </c>
      <c r="D91" s="14">
        <f>SUMIF($C$10:$C$90,$C$91,D10:D90)</f>
        <v>422</v>
      </c>
      <c r="E91" s="14">
        <f>SUMIF($C$10:$C$90,$C$91,E10:E90)</f>
        <v>422</v>
      </c>
      <c r="F91" s="15">
        <f>IF(D91&gt;0,ROUND((E91/D91)*100,2),0)</f>
        <v>100</v>
      </c>
      <c r="G91" s="14">
        <f t="shared" ref="G91:Q91" si="0">SUMIF($C$10:$C$90,$C$91,G10:G90)</f>
        <v>56</v>
      </c>
      <c r="H91" s="14">
        <f t="shared" si="0"/>
        <v>45</v>
      </c>
      <c r="I91" s="14">
        <f t="shared" si="0"/>
        <v>78</v>
      </c>
      <c r="J91" s="14">
        <f t="shared" si="0"/>
        <v>64</v>
      </c>
      <c r="K91" s="14">
        <f t="shared" si="0"/>
        <v>87</v>
      </c>
      <c r="L91" s="14">
        <f t="shared" si="0"/>
        <v>54</v>
      </c>
      <c r="M91" s="14">
        <f t="shared" si="0"/>
        <v>30</v>
      </c>
      <c r="N91" s="14">
        <f t="shared" si="0"/>
        <v>8</v>
      </c>
      <c r="O91" s="14">
        <f t="shared" si="0"/>
        <v>0</v>
      </c>
      <c r="P91" s="14">
        <f t="shared" si="0"/>
        <v>422</v>
      </c>
      <c r="Q91" s="14">
        <f t="shared" si="0"/>
        <v>2129</v>
      </c>
      <c r="R91" s="16">
        <f>IF(D91&gt;0,ROUND((Q91/D91)*12.5,2),0)</f>
        <v>63.06</v>
      </c>
    </row>
    <row r="92" spans="1:23" ht="15" customHeight="1" x14ac:dyDescent="0.2">
      <c r="A92" s="67"/>
      <c r="B92" s="68"/>
      <c r="C92" s="13" t="s">
        <v>16</v>
      </c>
      <c r="D92" s="14">
        <f>SUMIF($C$10:$C$90,$C$92,D10:D90)</f>
        <v>598</v>
      </c>
      <c r="E92" s="14">
        <f>SUMIF($C$10:$C$90,$C$92,E10:E90)</f>
        <v>598</v>
      </c>
      <c r="F92" s="15">
        <f>IF(D92&gt;0,ROUND((E92/D92)*100,2),0)</f>
        <v>100</v>
      </c>
      <c r="G92" s="14">
        <f t="shared" ref="G92:Q92" si="1">SUMIF($C$10:$C$90,$C$92,G10:G90)</f>
        <v>98</v>
      </c>
      <c r="H92" s="14">
        <f t="shared" si="1"/>
        <v>85</v>
      </c>
      <c r="I92" s="14">
        <f t="shared" si="1"/>
        <v>114</v>
      </c>
      <c r="J92" s="14">
        <f t="shared" si="1"/>
        <v>74</v>
      </c>
      <c r="K92" s="14">
        <f t="shared" si="1"/>
        <v>105</v>
      </c>
      <c r="L92" s="14">
        <f t="shared" si="1"/>
        <v>61</v>
      </c>
      <c r="M92" s="14">
        <f t="shared" si="1"/>
        <v>48</v>
      </c>
      <c r="N92" s="14">
        <f t="shared" si="1"/>
        <v>13</v>
      </c>
      <c r="O92" s="14">
        <f t="shared" si="1"/>
        <v>0</v>
      </c>
      <c r="P92" s="14">
        <f t="shared" si="1"/>
        <v>598</v>
      </c>
      <c r="Q92" s="14">
        <f t="shared" si="1"/>
        <v>3145</v>
      </c>
      <c r="R92" s="16">
        <f>IF(D92&gt;0,ROUND((Q92/D92)*12.5,2),0)</f>
        <v>65.739999999999995</v>
      </c>
    </row>
    <row r="93" spans="1:23" ht="15" customHeight="1" x14ac:dyDescent="0.2">
      <c r="A93" s="69"/>
      <c r="B93" s="70"/>
      <c r="C93" s="13" t="s">
        <v>17</v>
      </c>
      <c r="D93" s="14">
        <f>SUMIF($C$10:$C$90,$C$93,D10:D90)</f>
        <v>1020</v>
      </c>
      <c r="E93" s="14">
        <f>SUMIF($C$10:$C$90,$C$93,E10:E90)</f>
        <v>1020</v>
      </c>
      <c r="F93" s="15">
        <f>IF(D93&gt;0,ROUND((E93/D93)*100,2),0)</f>
        <v>100</v>
      </c>
      <c r="G93" s="14">
        <f t="shared" ref="G93:Q93" si="2">SUMIF($C$10:$C$90,$C$93,G10:G90)</f>
        <v>154</v>
      </c>
      <c r="H93" s="14">
        <f t="shared" si="2"/>
        <v>130</v>
      </c>
      <c r="I93" s="14">
        <f t="shared" si="2"/>
        <v>192</v>
      </c>
      <c r="J93" s="14">
        <f t="shared" si="2"/>
        <v>138</v>
      </c>
      <c r="K93" s="14">
        <f t="shared" si="2"/>
        <v>192</v>
      </c>
      <c r="L93" s="14">
        <f t="shared" si="2"/>
        <v>115</v>
      </c>
      <c r="M93" s="14">
        <f t="shared" si="2"/>
        <v>78</v>
      </c>
      <c r="N93" s="14">
        <f t="shared" si="2"/>
        <v>21</v>
      </c>
      <c r="O93" s="14">
        <f t="shared" si="2"/>
        <v>0</v>
      </c>
      <c r="P93" s="14">
        <f t="shared" si="2"/>
        <v>1020</v>
      </c>
      <c r="Q93" s="14">
        <f t="shared" si="2"/>
        <v>5274</v>
      </c>
      <c r="R93" s="16">
        <f>IF(D93&gt;0,ROUND((Q93/D93)*12.5,2),0)</f>
        <v>64.63</v>
      </c>
    </row>
    <row r="94" spans="1:23" ht="20.100000000000001" customHeight="1" x14ac:dyDescent="0.2">
      <c r="A94" s="71" t="s">
        <v>52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3"/>
    </row>
    <row r="95" spans="1:23" s="23" customFormat="1" ht="20.100000000000001" customHeight="1" x14ac:dyDescent="0.2">
      <c r="A95" s="17"/>
      <c r="B95" s="18" t="s">
        <v>53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/>
      <c r="R95" s="20"/>
      <c r="S95" s="21"/>
      <c r="T95" s="22"/>
      <c r="U95" s="21"/>
      <c r="V95" s="21"/>
      <c r="W95" s="21"/>
    </row>
    <row r="96" spans="1:23" s="23" customFormat="1" ht="20.100000000000001" customHeight="1" x14ac:dyDescent="0.2">
      <c r="A96" s="74">
        <v>44029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6"/>
      <c r="S96" s="21"/>
      <c r="T96" s="22"/>
      <c r="U96" s="21"/>
      <c r="V96" s="21"/>
      <c r="W96" s="21"/>
    </row>
    <row r="97" spans="1:23" s="23" customFormat="1" ht="20.100000000000001" customHeight="1" x14ac:dyDescent="0.2">
      <c r="A97" s="17"/>
      <c r="B97" s="24" t="s">
        <v>54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19"/>
      <c r="R97" s="20"/>
      <c r="S97" s="21"/>
      <c r="T97" s="22"/>
      <c r="U97" s="21"/>
      <c r="V97" s="21"/>
      <c r="W97" s="21"/>
    </row>
    <row r="98" spans="1:23" s="23" customFormat="1" ht="20.100000000000001" customHeight="1" thickBot="1" x14ac:dyDescent="0.25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  <c r="R98" s="80"/>
      <c r="S98" s="21"/>
      <c r="T98" s="22"/>
      <c r="U98" s="21"/>
      <c r="V98" s="21"/>
      <c r="W98" s="21"/>
    </row>
    <row r="1079" spans="1:23" ht="24.95" customHeight="1" x14ac:dyDescent="0.2">
      <c r="A1079" s="26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</row>
    <row r="1080" spans="1:23" ht="24.95" customHeight="1" x14ac:dyDescent="0.2">
      <c r="A1080" s="28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</row>
    <row r="1081" spans="1:23" ht="24.95" customHeight="1" x14ac:dyDescent="0.2">
      <c r="A1081" s="28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</row>
    <row r="1082" spans="1:23" ht="24.95" customHeight="1" x14ac:dyDescent="0.2">
      <c r="A1082" s="28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</row>
    <row r="1083" spans="1:23" ht="24.95" customHeight="1" x14ac:dyDescent="0.2">
      <c r="A1083" s="28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</row>
    <row r="1084" spans="1:23" ht="24.95" customHeight="1" x14ac:dyDescent="0.2">
      <c r="A1084" s="28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</row>
    <row r="1085" spans="1:23" ht="24.95" customHeight="1" x14ac:dyDescent="0.2">
      <c r="A1085" s="28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</row>
    <row r="1086" spans="1:23" ht="24.95" customHeight="1" x14ac:dyDescent="0.2">
      <c r="A1086" s="28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</row>
    <row r="1087" spans="1:23" ht="24.95" customHeight="1" x14ac:dyDescent="0.2">
      <c r="A1087" s="28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</row>
    <row r="1088" spans="1:23" ht="24.95" customHeight="1" x14ac:dyDescent="0.2">
      <c r="A1088" s="28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</row>
    <row r="1089" spans="1:23" ht="24.95" customHeight="1" x14ac:dyDescent="0.2">
      <c r="A1089" s="28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</row>
    <row r="1090" spans="1:23" ht="24.95" customHeight="1" x14ac:dyDescent="0.2">
      <c r="A1090" s="28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</row>
    <row r="1091" spans="1:23" ht="24.95" customHeight="1" x14ac:dyDescent="0.2">
      <c r="A1091" s="28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</row>
    <row r="1092" spans="1:23" ht="24.95" customHeight="1" x14ac:dyDescent="0.2">
      <c r="A1092" s="28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</row>
    <row r="1093" spans="1:23" ht="24.95" customHeight="1" x14ac:dyDescent="0.2">
      <c r="A1093" s="28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</row>
    <row r="1094" spans="1:23" ht="24.95" customHeight="1" x14ac:dyDescent="0.2">
      <c r="A1094" s="28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</row>
    <row r="1095" spans="1:23" ht="24.95" customHeight="1" x14ac:dyDescent="0.2">
      <c r="A1095" s="28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</row>
    <row r="1096" spans="1:23" ht="24.95" customHeight="1" x14ac:dyDescent="0.2">
      <c r="A1096" s="28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</row>
    <row r="1097" spans="1:23" ht="24.95" customHeight="1" x14ac:dyDescent="0.2">
      <c r="A1097" s="28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</row>
    <row r="1098" spans="1:23" ht="24.95" customHeight="1" x14ac:dyDescent="0.2">
      <c r="A1098" s="28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</row>
  </sheetData>
  <sheetProtection algorithmName="SHA-512" hashValue="ns1D8yn/IMq5QDURjNKWSH7MRbhQQ0f9Jaq5b17NH2LrV0PH01rhCdu6pslk/VUu/LKK5eS8xDb3J9AQheEDRQ==" saltValue="nn1Fav10hK1SGFwrovBSlQ==" spinCount="100000" sheet="1" objects="1" scenarios="1"/>
  <mergeCells count="83">
    <mergeCell ref="A91:B93"/>
    <mergeCell ref="A94:R94"/>
    <mergeCell ref="A96:R96"/>
    <mergeCell ref="A98:R98"/>
    <mergeCell ref="A88:A90"/>
    <mergeCell ref="B88:B90"/>
    <mergeCell ref="A79:A81"/>
    <mergeCell ref="B79:B81"/>
    <mergeCell ref="A82:A84"/>
    <mergeCell ref="B82:B84"/>
    <mergeCell ref="A85:A87"/>
    <mergeCell ref="B85:B87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98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15</v>
      </c>
      <c r="E10" s="10">
        <v>15</v>
      </c>
      <c r="F10" s="11">
        <v>100</v>
      </c>
      <c r="G10" s="10">
        <v>1</v>
      </c>
      <c r="H10" s="10">
        <v>2</v>
      </c>
      <c r="I10" s="10">
        <v>2</v>
      </c>
      <c r="J10" s="10">
        <v>1</v>
      </c>
      <c r="K10" s="10">
        <v>2</v>
      </c>
      <c r="L10" s="10">
        <v>2</v>
      </c>
      <c r="M10" s="10">
        <v>5</v>
      </c>
      <c r="N10" s="10">
        <v>0</v>
      </c>
      <c r="O10" s="10">
        <v>0</v>
      </c>
      <c r="P10" s="10">
        <v>15</v>
      </c>
      <c r="Q10" s="10">
        <v>63</v>
      </c>
      <c r="R10" s="12">
        <v>52.5</v>
      </c>
    </row>
    <row r="11" spans="1:23" ht="15" customHeight="1" x14ac:dyDescent="0.2">
      <c r="A11" s="58"/>
      <c r="B11" s="61"/>
      <c r="C11" s="9" t="s">
        <v>16</v>
      </c>
      <c r="D11" s="10">
        <v>2</v>
      </c>
      <c r="E11" s="10">
        <v>2</v>
      </c>
      <c r="F11" s="11">
        <v>100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10">
        <v>1</v>
      </c>
      <c r="O11" s="10">
        <v>0</v>
      </c>
      <c r="P11" s="10">
        <v>2</v>
      </c>
      <c r="Q11" s="10">
        <v>4</v>
      </c>
      <c r="R11" s="12">
        <v>25</v>
      </c>
    </row>
    <row r="12" spans="1:23" ht="15" customHeight="1" x14ac:dyDescent="0.2">
      <c r="A12" s="59"/>
      <c r="B12" s="62"/>
      <c r="C12" s="9" t="s">
        <v>17</v>
      </c>
      <c r="D12" s="10">
        <v>17</v>
      </c>
      <c r="E12" s="10">
        <v>17</v>
      </c>
      <c r="F12" s="11">
        <v>100</v>
      </c>
      <c r="G12" s="10">
        <v>1</v>
      </c>
      <c r="H12" s="10">
        <v>2</v>
      </c>
      <c r="I12" s="10">
        <v>2</v>
      </c>
      <c r="J12" s="10">
        <v>1</v>
      </c>
      <c r="K12" s="10">
        <v>2</v>
      </c>
      <c r="L12" s="10">
        <v>3</v>
      </c>
      <c r="M12" s="10">
        <v>5</v>
      </c>
      <c r="N12" s="10">
        <v>1</v>
      </c>
      <c r="O12" s="10">
        <v>0</v>
      </c>
      <c r="P12" s="10">
        <v>17</v>
      </c>
      <c r="Q12" s="10">
        <v>67</v>
      </c>
      <c r="R12" s="12">
        <v>49.26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10</v>
      </c>
      <c r="E13" s="10">
        <v>8</v>
      </c>
      <c r="F13" s="11">
        <v>80</v>
      </c>
      <c r="G13" s="10">
        <v>0</v>
      </c>
      <c r="H13" s="10">
        <v>0</v>
      </c>
      <c r="I13" s="10">
        <v>2</v>
      </c>
      <c r="J13" s="10">
        <v>0</v>
      </c>
      <c r="K13" s="10">
        <v>1</v>
      </c>
      <c r="L13" s="10">
        <v>0</v>
      </c>
      <c r="M13" s="10">
        <v>2</v>
      </c>
      <c r="N13" s="10">
        <v>3</v>
      </c>
      <c r="O13" s="10">
        <v>2</v>
      </c>
      <c r="P13" s="10">
        <v>10</v>
      </c>
      <c r="Q13" s="10">
        <v>23</v>
      </c>
      <c r="R13" s="12">
        <v>28.75</v>
      </c>
    </row>
    <row r="14" spans="1:23" ht="15" customHeight="1" x14ac:dyDescent="0.2">
      <c r="A14" s="58"/>
      <c r="B14" s="61"/>
      <c r="C14" s="9" t="s">
        <v>16</v>
      </c>
      <c r="D14" s="10">
        <v>5</v>
      </c>
      <c r="E14" s="10">
        <v>5</v>
      </c>
      <c r="F14" s="11">
        <v>100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2</v>
      </c>
      <c r="M14" s="10">
        <v>3</v>
      </c>
      <c r="N14" s="10">
        <v>0</v>
      </c>
      <c r="O14" s="10">
        <v>0</v>
      </c>
      <c r="P14" s="10">
        <v>5</v>
      </c>
      <c r="Q14" s="10">
        <v>12</v>
      </c>
      <c r="R14" s="12">
        <v>30</v>
      </c>
    </row>
    <row r="15" spans="1:23" ht="15" customHeight="1" x14ac:dyDescent="0.2">
      <c r="A15" s="59"/>
      <c r="B15" s="62"/>
      <c r="C15" s="9" t="s">
        <v>17</v>
      </c>
      <c r="D15" s="10">
        <v>15</v>
      </c>
      <c r="E15" s="10">
        <v>13</v>
      </c>
      <c r="F15" s="11">
        <v>86.67</v>
      </c>
      <c r="G15" s="10">
        <v>0</v>
      </c>
      <c r="H15" s="10">
        <v>0</v>
      </c>
      <c r="I15" s="10">
        <v>2</v>
      </c>
      <c r="J15" s="10">
        <v>0</v>
      </c>
      <c r="K15" s="10">
        <v>1</v>
      </c>
      <c r="L15" s="10">
        <v>2</v>
      </c>
      <c r="M15" s="10">
        <v>5</v>
      </c>
      <c r="N15" s="10">
        <v>3</v>
      </c>
      <c r="O15" s="10">
        <v>2</v>
      </c>
      <c r="P15" s="10">
        <v>15</v>
      </c>
      <c r="Q15" s="10">
        <v>35</v>
      </c>
      <c r="R15" s="12">
        <v>29.17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12</v>
      </c>
      <c r="E16" s="10">
        <v>12</v>
      </c>
      <c r="F16" s="11">
        <v>100</v>
      </c>
      <c r="G16" s="10">
        <v>3</v>
      </c>
      <c r="H16" s="10">
        <v>1</v>
      </c>
      <c r="I16" s="10">
        <v>1</v>
      </c>
      <c r="J16" s="10">
        <v>0</v>
      </c>
      <c r="K16" s="10">
        <v>3</v>
      </c>
      <c r="L16" s="10">
        <v>3</v>
      </c>
      <c r="M16" s="10">
        <v>1</v>
      </c>
      <c r="N16" s="10">
        <v>0</v>
      </c>
      <c r="O16" s="10">
        <v>0</v>
      </c>
      <c r="P16" s="10">
        <v>12</v>
      </c>
      <c r="Q16" s="10">
        <v>60</v>
      </c>
      <c r="R16" s="12">
        <v>62.5</v>
      </c>
    </row>
    <row r="17" spans="1:18" ht="15" customHeight="1" x14ac:dyDescent="0.2">
      <c r="A17" s="58"/>
      <c r="B17" s="61"/>
      <c r="C17" s="9" t="s">
        <v>16</v>
      </c>
      <c r="D17" s="10">
        <v>6</v>
      </c>
      <c r="E17" s="10">
        <v>6</v>
      </c>
      <c r="F17" s="11">
        <v>100</v>
      </c>
      <c r="G17" s="10">
        <v>1</v>
      </c>
      <c r="H17" s="10">
        <v>1</v>
      </c>
      <c r="I17" s="10">
        <v>1</v>
      </c>
      <c r="J17" s="10">
        <v>0</v>
      </c>
      <c r="K17" s="10">
        <v>1</v>
      </c>
      <c r="L17" s="10">
        <v>1</v>
      </c>
      <c r="M17" s="10">
        <v>1</v>
      </c>
      <c r="N17" s="10">
        <v>0</v>
      </c>
      <c r="O17" s="10">
        <v>0</v>
      </c>
      <c r="P17" s="10">
        <v>6</v>
      </c>
      <c r="Q17" s="10">
        <v>30</v>
      </c>
      <c r="R17" s="12">
        <v>62.5</v>
      </c>
    </row>
    <row r="18" spans="1:18" ht="15" customHeight="1" x14ac:dyDescent="0.2">
      <c r="A18" s="59"/>
      <c r="B18" s="62"/>
      <c r="C18" s="9" t="s">
        <v>17</v>
      </c>
      <c r="D18" s="10">
        <v>18</v>
      </c>
      <c r="E18" s="10">
        <v>18</v>
      </c>
      <c r="F18" s="11">
        <v>100</v>
      </c>
      <c r="G18" s="10">
        <v>4</v>
      </c>
      <c r="H18" s="10">
        <v>2</v>
      </c>
      <c r="I18" s="10">
        <v>2</v>
      </c>
      <c r="J18" s="10">
        <v>0</v>
      </c>
      <c r="K18" s="10">
        <v>4</v>
      </c>
      <c r="L18" s="10">
        <v>4</v>
      </c>
      <c r="M18" s="10">
        <v>2</v>
      </c>
      <c r="N18" s="10">
        <v>0</v>
      </c>
      <c r="O18" s="10">
        <v>0</v>
      </c>
      <c r="P18" s="10">
        <v>18</v>
      </c>
      <c r="Q18" s="10">
        <v>90</v>
      </c>
      <c r="R18" s="12">
        <v>62.5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19</v>
      </c>
      <c r="E19" s="10">
        <v>18</v>
      </c>
      <c r="F19" s="11">
        <v>94.74</v>
      </c>
      <c r="G19" s="10">
        <v>0</v>
      </c>
      <c r="H19" s="10">
        <v>3</v>
      </c>
      <c r="I19" s="10">
        <v>2</v>
      </c>
      <c r="J19" s="10">
        <v>2</v>
      </c>
      <c r="K19" s="10">
        <v>2</v>
      </c>
      <c r="L19" s="10">
        <v>4</v>
      </c>
      <c r="M19" s="10">
        <v>2</v>
      </c>
      <c r="N19" s="10">
        <v>3</v>
      </c>
      <c r="O19" s="10">
        <v>1</v>
      </c>
      <c r="P19" s="10">
        <v>19</v>
      </c>
      <c r="Q19" s="10">
        <v>70</v>
      </c>
      <c r="R19" s="12">
        <v>46.05</v>
      </c>
    </row>
    <row r="20" spans="1:18" ht="15" customHeight="1" x14ac:dyDescent="0.2">
      <c r="A20" s="58"/>
      <c r="B20" s="61"/>
      <c r="C20" s="9" t="s">
        <v>16</v>
      </c>
      <c r="D20" s="10">
        <v>8</v>
      </c>
      <c r="E20" s="10">
        <v>7</v>
      </c>
      <c r="F20" s="11">
        <v>87.5</v>
      </c>
      <c r="G20" s="10">
        <v>1</v>
      </c>
      <c r="H20" s="10">
        <v>0</v>
      </c>
      <c r="I20" s="10">
        <v>0</v>
      </c>
      <c r="J20" s="10">
        <v>2</v>
      </c>
      <c r="K20" s="10">
        <v>0</v>
      </c>
      <c r="L20" s="10">
        <v>1</v>
      </c>
      <c r="M20" s="10">
        <v>2</v>
      </c>
      <c r="N20" s="10">
        <v>1</v>
      </c>
      <c r="O20" s="10">
        <v>1</v>
      </c>
      <c r="P20" s="10">
        <v>8</v>
      </c>
      <c r="Q20" s="10">
        <v>26</v>
      </c>
      <c r="R20" s="12">
        <v>40.630000000000003</v>
      </c>
    </row>
    <row r="21" spans="1:18" ht="15" customHeight="1" x14ac:dyDescent="0.2">
      <c r="A21" s="59"/>
      <c r="B21" s="62"/>
      <c r="C21" s="9" t="s">
        <v>17</v>
      </c>
      <c r="D21" s="10">
        <v>27</v>
      </c>
      <c r="E21" s="10">
        <v>25</v>
      </c>
      <c r="F21" s="11">
        <v>92.59</v>
      </c>
      <c r="G21" s="10">
        <v>1</v>
      </c>
      <c r="H21" s="10">
        <v>3</v>
      </c>
      <c r="I21" s="10">
        <v>2</v>
      </c>
      <c r="J21" s="10">
        <v>4</v>
      </c>
      <c r="K21" s="10">
        <v>2</v>
      </c>
      <c r="L21" s="10">
        <v>5</v>
      </c>
      <c r="M21" s="10">
        <v>4</v>
      </c>
      <c r="N21" s="10">
        <v>4</v>
      </c>
      <c r="O21" s="10">
        <v>2</v>
      </c>
      <c r="P21" s="10">
        <v>27</v>
      </c>
      <c r="Q21" s="10">
        <v>96</v>
      </c>
      <c r="R21" s="12">
        <v>44.44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27</v>
      </c>
      <c r="E22" s="10">
        <v>27</v>
      </c>
      <c r="F22" s="11">
        <v>100</v>
      </c>
      <c r="G22" s="10">
        <v>10</v>
      </c>
      <c r="H22" s="10">
        <v>3</v>
      </c>
      <c r="I22" s="10">
        <v>9</v>
      </c>
      <c r="J22" s="10">
        <v>2</v>
      </c>
      <c r="K22" s="10">
        <v>3</v>
      </c>
      <c r="L22" s="10">
        <v>0</v>
      </c>
      <c r="M22" s="10">
        <v>0</v>
      </c>
      <c r="N22" s="10">
        <v>0</v>
      </c>
      <c r="O22" s="10">
        <v>0</v>
      </c>
      <c r="P22" s="10">
        <v>27</v>
      </c>
      <c r="Q22" s="10">
        <v>177</v>
      </c>
      <c r="R22" s="12">
        <v>81.94</v>
      </c>
    </row>
    <row r="23" spans="1:18" ht="15" customHeight="1" x14ac:dyDescent="0.2">
      <c r="A23" s="58"/>
      <c r="B23" s="61"/>
      <c r="C23" s="9" t="s">
        <v>16</v>
      </c>
      <c r="D23" s="10">
        <v>15</v>
      </c>
      <c r="E23" s="10">
        <v>15</v>
      </c>
      <c r="F23" s="11">
        <v>100</v>
      </c>
      <c r="G23" s="10">
        <v>5</v>
      </c>
      <c r="H23" s="10">
        <v>5</v>
      </c>
      <c r="I23" s="10">
        <v>2</v>
      </c>
      <c r="J23" s="10">
        <v>3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15</v>
      </c>
      <c r="Q23" s="10">
        <v>102</v>
      </c>
      <c r="R23" s="12">
        <v>85</v>
      </c>
    </row>
    <row r="24" spans="1:18" ht="15" customHeight="1" x14ac:dyDescent="0.2">
      <c r="A24" s="59"/>
      <c r="B24" s="62"/>
      <c r="C24" s="9" t="s">
        <v>17</v>
      </c>
      <c r="D24" s="10">
        <v>42</v>
      </c>
      <c r="E24" s="10">
        <v>42</v>
      </c>
      <c r="F24" s="11">
        <v>100</v>
      </c>
      <c r="G24" s="10">
        <v>15</v>
      </c>
      <c r="H24" s="10">
        <v>8</v>
      </c>
      <c r="I24" s="10">
        <v>11</v>
      </c>
      <c r="J24" s="10">
        <v>5</v>
      </c>
      <c r="K24" s="10">
        <v>3</v>
      </c>
      <c r="L24" s="10">
        <v>0</v>
      </c>
      <c r="M24" s="10">
        <v>0</v>
      </c>
      <c r="N24" s="10">
        <v>0</v>
      </c>
      <c r="O24" s="10">
        <v>0</v>
      </c>
      <c r="P24" s="10">
        <v>42</v>
      </c>
      <c r="Q24" s="10">
        <v>279</v>
      </c>
      <c r="R24" s="12">
        <v>83.04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11</v>
      </c>
      <c r="E25" s="10">
        <v>11</v>
      </c>
      <c r="F25" s="11">
        <v>100</v>
      </c>
      <c r="G25" s="10">
        <v>4</v>
      </c>
      <c r="H25" s="10">
        <v>3</v>
      </c>
      <c r="I25" s="10">
        <v>1</v>
      </c>
      <c r="J25" s="10">
        <v>1</v>
      </c>
      <c r="K25" s="10">
        <v>0</v>
      </c>
      <c r="L25" s="10">
        <v>2</v>
      </c>
      <c r="M25" s="10">
        <v>0</v>
      </c>
      <c r="N25" s="10">
        <v>0</v>
      </c>
      <c r="O25" s="10">
        <v>0</v>
      </c>
      <c r="P25" s="10">
        <v>11</v>
      </c>
      <c r="Q25" s="10">
        <v>70</v>
      </c>
      <c r="R25" s="12">
        <v>79.55</v>
      </c>
    </row>
    <row r="26" spans="1:18" ht="15" customHeight="1" x14ac:dyDescent="0.2">
      <c r="A26" s="58"/>
      <c r="B26" s="61"/>
      <c r="C26" s="9" t="s">
        <v>16</v>
      </c>
      <c r="D26" s="10">
        <v>1</v>
      </c>
      <c r="E26" s="10">
        <v>1</v>
      </c>
      <c r="F26" s="11">
        <v>100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0">
        <v>6</v>
      </c>
      <c r="R26" s="12">
        <v>75</v>
      </c>
    </row>
    <row r="27" spans="1:18" ht="15" customHeight="1" x14ac:dyDescent="0.2">
      <c r="A27" s="59"/>
      <c r="B27" s="62"/>
      <c r="C27" s="9" t="s">
        <v>17</v>
      </c>
      <c r="D27" s="10">
        <v>12</v>
      </c>
      <c r="E27" s="10">
        <v>12</v>
      </c>
      <c r="F27" s="11">
        <v>100</v>
      </c>
      <c r="G27" s="10">
        <v>4</v>
      </c>
      <c r="H27" s="10">
        <v>3</v>
      </c>
      <c r="I27" s="10">
        <v>2</v>
      </c>
      <c r="J27" s="10">
        <v>1</v>
      </c>
      <c r="K27" s="10">
        <v>0</v>
      </c>
      <c r="L27" s="10">
        <v>2</v>
      </c>
      <c r="M27" s="10">
        <v>0</v>
      </c>
      <c r="N27" s="10">
        <v>0</v>
      </c>
      <c r="O27" s="10">
        <v>0</v>
      </c>
      <c r="P27" s="10">
        <v>12</v>
      </c>
      <c r="Q27" s="10">
        <v>76</v>
      </c>
      <c r="R27" s="12">
        <v>79.17</v>
      </c>
    </row>
    <row r="28" spans="1:18" ht="15" customHeight="1" x14ac:dyDescent="0.2">
      <c r="A28" s="57">
        <v>7</v>
      </c>
      <c r="B28" s="60" t="s">
        <v>28</v>
      </c>
      <c r="C28" s="9" t="s">
        <v>15</v>
      </c>
      <c r="D28" s="10">
        <v>6</v>
      </c>
      <c r="E28" s="10">
        <v>6</v>
      </c>
      <c r="F28" s="11">
        <v>100</v>
      </c>
      <c r="G28" s="10">
        <v>1</v>
      </c>
      <c r="H28" s="10">
        <v>0</v>
      </c>
      <c r="I28" s="10">
        <v>0</v>
      </c>
      <c r="J28" s="10">
        <v>4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6</v>
      </c>
      <c r="Q28" s="10">
        <v>32</v>
      </c>
      <c r="R28" s="12">
        <v>66.67</v>
      </c>
    </row>
    <row r="29" spans="1:18" ht="15" customHeight="1" x14ac:dyDescent="0.2">
      <c r="A29" s="58"/>
      <c r="B29" s="61"/>
      <c r="C29" s="9" t="s">
        <v>16</v>
      </c>
      <c r="D29" s="10">
        <v>7</v>
      </c>
      <c r="E29" s="10">
        <v>7</v>
      </c>
      <c r="F29" s="11">
        <v>100</v>
      </c>
      <c r="G29" s="10">
        <v>1</v>
      </c>
      <c r="H29" s="10">
        <v>2</v>
      </c>
      <c r="I29" s="10">
        <v>0</v>
      </c>
      <c r="J29" s="10">
        <v>4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7</v>
      </c>
      <c r="Q29" s="10">
        <v>42</v>
      </c>
      <c r="R29" s="12">
        <v>75</v>
      </c>
    </row>
    <row r="30" spans="1:18" ht="15" customHeight="1" x14ac:dyDescent="0.2">
      <c r="A30" s="59"/>
      <c r="B30" s="62"/>
      <c r="C30" s="9" t="s">
        <v>17</v>
      </c>
      <c r="D30" s="10">
        <v>13</v>
      </c>
      <c r="E30" s="10">
        <v>13</v>
      </c>
      <c r="F30" s="11">
        <v>100</v>
      </c>
      <c r="G30" s="10">
        <v>2</v>
      </c>
      <c r="H30" s="10">
        <v>2</v>
      </c>
      <c r="I30" s="10">
        <v>0</v>
      </c>
      <c r="J30" s="10">
        <v>8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  <c r="P30" s="10">
        <v>13</v>
      </c>
      <c r="Q30" s="10">
        <v>74</v>
      </c>
      <c r="R30" s="12">
        <v>71.150000000000006</v>
      </c>
    </row>
    <row r="31" spans="1:18" ht="15" customHeight="1" x14ac:dyDescent="0.2">
      <c r="A31" s="57">
        <v>8</v>
      </c>
      <c r="B31" s="60" t="s">
        <v>29</v>
      </c>
      <c r="C31" s="9" t="s">
        <v>15</v>
      </c>
      <c r="D31" s="10">
        <v>4</v>
      </c>
      <c r="E31" s="10">
        <v>4</v>
      </c>
      <c r="F31" s="11">
        <v>100</v>
      </c>
      <c r="G31" s="10">
        <v>0</v>
      </c>
      <c r="H31" s="10">
        <v>1</v>
      </c>
      <c r="I31" s="10">
        <v>2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4</v>
      </c>
      <c r="Q31" s="10">
        <v>24</v>
      </c>
      <c r="R31" s="12">
        <v>75</v>
      </c>
    </row>
    <row r="32" spans="1:18" ht="15" customHeight="1" x14ac:dyDescent="0.2">
      <c r="A32" s="58"/>
      <c r="B32" s="61"/>
      <c r="C32" s="9" t="s">
        <v>16</v>
      </c>
      <c r="D32" s="10">
        <v>5</v>
      </c>
      <c r="E32" s="10">
        <v>5</v>
      </c>
      <c r="F32" s="11">
        <v>100</v>
      </c>
      <c r="G32" s="10">
        <v>2</v>
      </c>
      <c r="H32" s="10">
        <v>1</v>
      </c>
      <c r="I32" s="10">
        <v>0</v>
      </c>
      <c r="J32" s="10">
        <v>2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5</v>
      </c>
      <c r="Q32" s="10">
        <v>33</v>
      </c>
      <c r="R32" s="12">
        <v>82.5</v>
      </c>
    </row>
    <row r="33" spans="1:18" ht="15" customHeight="1" x14ac:dyDescent="0.2">
      <c r="A33" s="59"/>
      <c r="B33" s="62"/>
      <c r="C33" s="9" t="s">
        <v>17</v>
      </c>
      <c r="D33" s="10">
        <v>9</v>
      </c>
      <c r="E33" s="10">
        <v>9</v>
      </c>
      <c r="F33" s="11">
        <v>100</v>
      </c>
      <c r="G33" s="10">
        <v>2</v>
      </c>
      <c r="H33" s="10">
        <v>2</v>
      </c>
      <c r="I33" s="10">
        <v>2</v>
      </c>
      <c r="J33" s="10">
        <v>3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9</v>
      </c>
      <c r="Q33" s="10">
        <v>57</v>
      </c>
      <c r="R33" s="12">
        <v>79.17</v>
      </c>
    </row>
    <row r="34" spans="1:18" ht="15" customHeight="1" x14ac:dyDescent="0.2">
      <c r="A34" s="57">
        <v>9</v>
      </c>
      <c r="B34" s="60" t="s">
        <v>30</v>
      </c>
      <c r="C34" s="9" t="s">
        <v>15</v>
      </c>
      <c r="D34" s="10">
        <v>15</v>
      </c>
      <c r="E34" s="10">
        <v>15</v>
      </c>
      <c r="F34" s="11">
        <v>100</v>
      </c>
      <c r="G34" s="10">
        <v>2</v>
      </c>
      <c r="H34" s="10">
        <v>2</v>
      </c>
      <c r="I34" s="10">
        <v>1</v>
      </c>
      <c r="J34" s="10">
        <v>3</v>
      </c>
      <c r="K34" s="10">
        <v>1</v>
      </c>
      <c r="L34" s="10">
        <v>3</v>
      </c>
      <c r="M34" s="10">
        <v>2</v>
      </c>
      <c r="N34" s="10">
        <v>1</v>
      </c>
      <c r="O34" s="10">
        <v>0</v>
      </c>
      <c r="P34" s="10">
        <v>15</v>
      </c>
      <c r="Q34" s="10">
        <v>69</v>
      </c>
      <c r="R34" s="12">
        <v>57.5</v>
      </c>
    </row>
    <row r="35" spans="1:18" ht="15" customHeight="1" x14ac:dyDescent="0.2">
      <c r="A35" s="58"/>
      <c r="B35" s="61"/>
      <c r="C35" s="9" t="s">
        <v>16</v>
      </c>
      <c r="D35" s="10">
        <v>8</v>
      </c>
      <c r="E35" s="10">
        <v>7</v>
      </c>
      <c r="F35" s="11">
        <v>87.5</v>
      </c>
      <c r="G35" s="10">
        <v>1</v>
      </c>
      <c r="H35" s="10">
        <v>0</v>
      </c>
      <c r="I35" s="10">
        <v>0</v>
      </c>
      <c r="J35" s="10">
        <v>0</v>
      </c>
      <c r="K35" s="10">
        <v>2</v>
      </c>
      <c r="L35" s="10">
        <v>2</v>
      </c>
      <c r="M35" s="10">
        <v>1</v>
      </c>
      <c r="N35" s="10">
        <v>1</v>
      </c>
      <c r="O35" s="10">
        <v>1</v>
      </c>
      <c r="P35" s="10">
        <v>8</v>
      </c>
      <c r="Q35" s="10">
        <v>25</v>
      </c>
      <c r="R35" s="12">
        <v>39.06</v>
      </c>
    </row>
    <row r="36" spans="1:18" ht="15" customHeight="1" x14ac:dyDescent="0.2">
      <c r="A36" s="59"/>
      <c r="B36" s="62"/>
      <c r="C36" s="9" t="s">
        <v>17</v>
      </c>
      <c r="D36" s="10">
        <v>23</v>
      </c>
      <c r="E36" s="10">
        <v>22</v>
      </c>
      <c r="F36" s="11">
        <v>95.65</v>
      </c>
      <c r="G36" s="10">
        <v>3</v>
      </c>
      <c r="H36" s="10">
        <v>2</v>
      </c>
      <c r="I36" s="10">
        <v>1</v>
      </c>
      <c r="J36" s="10">
        <v>3</v>
      </c>
      <c r="K36" s="10">
        <v>3</v>
      </c>
      <c r="L36" s="10">
        <v>5</v>
      </c>
      <c r="M36" s="10">
        <v>3</v>
      </c>
      <c r="N36" s="10">
        <v>2</v>
      </c>
      <c r="O36" s="10">
        <v>1</v>
      </c>
      <c r="P36" s="10">
        <v>23</v>
      </c>
      <c r="Q36" s="10">
        <v>94</v>
      </c>
      <c r="R36" s="12">
        <v>51.09</v>
      </c>
    </row>
    <row r="37" spans="1:18" ht="15" customHeight="1" x14ac:dyDescent="0.2">
      <c r="A37" s="57">
        <v>10</v>
      </c>
      <c r="B37" s="60" t="s">
        <v>31</v>
      </c>
      <c r="C37" s="9" t="s">
        <v>15</v>
      </c>
      <c r="D37" s="10">
        <v>11</v>
      </c>
      <c r="E37" s="10">
        <v>11</v>
      </c>
      <c r="F37" s="11">
        <v>100</v>
      </c>
      <c r="G37" s="10">
        <v>1</v>
      </c>
      <c r="H37" s="10">
        <v>2</v>
      </c>
      <c r="I37" s="10">
        <v>3</v>
      </c>
      <c r="J37" s="10">
        <v>3</v>
      </c>
      <c r="K37" s="10">
        <v>0</v>
      </c>
      <c r="L37" s="10">
        <v>1</v>
      </c>
      <c r="M37" s="10">
        <v>0</v>
      </c>
      <c r="N37" s="10">
        <v>1</v>
      </c>
      <c r="O37" s="10">
        <v>0</v>
      </c>
      <c r="P37" s="10">
        <v>11</v>
      </c>
      <c r="Q37" s="10">
        <v>59</v>
      </c>
      <c r="R37" s="12">
        <v>67.05</v>
      </c>
    </row>
    <row r="38" spans="1:18" ht="15" customHeight="1" x14ac:dyDescent="0.2">
      <c r="A38" s="58"/>
      <c r="B38" s="61"/>
      <c r="C38" s="9" t="s">
        <v>16</v>
      </c>
      <c r="D38" s="10">
        <v>3</v>
      </c>
      <c r="E38" s="10">
        <v>3</v>
      </c>
      <c r="F38" s="11">
        <v>100</v>
      </c>
      <c r="G38" s="10">
        <v>0</v>
      </c>
      <c r="H38" s="10">
        <v>2</v>
      </c>
      <c r="I38" s="10">
        <v>0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3</v>
      </c>
      <c r="Q38" s="10">
        <v>19</v>
      </c>
      <c r="R38" s="12">
        <v>79.17</v>
      </c>
    </row>
    <row r="39" spans="1:18" ht="15" customHeight="1" x14ac:dyDescent="0.2">
      <c r="A39" s="59"/>
      <c r="B39" s="62"/>
      <c r="C39" s="9" t="s">
        <v>17</v>
      </c>
      <c r="D39" s="10">
        <v>14</v>
      </c>
      <c r="E39" s="10">
        <v>14</v>
      </c>
      <c r="F39" s="11">
        <v>100</v>
      </c>
      <c r="G39" s="10">
        <v>1</v>
      </c>
      <c r="H39" s="10">
        <v>4</v>
      </c>
      <c r="I39" s="10">
        <v>3</v>
      </c>
      <c r="J39" s="10">
        <v>4</v>
      </c>
      <c r="K39" s="10">
        <v>0</v>
      </c>
      <c r="L39" s="10">
        <v>1</v>
      </c>
      <c r="M39" s="10">
        <v>0</v>
      </c>
      <c r="N39" s="10">
        <v>1</v>
      </c>
      <c r="O39" s="10">
        <v>0</v>
      </c>
      <c r="P39" s="10">
        <v>14</v>
      </c>
      <c r="Q39" s="10">
        <v>78</v>
      </c>
      <c r="R39" s="12">
        <v>69.64</v>
      </c>
    </row>
    <row r="40" spans="1:18" ht="15" customHeight="1" x14ac:dyDescent="0.2">
      <c r="A40" s="57">
        <v>11</v>
      </c>
      <c r="B40" s="60" t="s">
        <v>32</v>
      </c>
      <c r="C40" s="9" t="s">
        <v>15</v>
      </c>
      <c r="D40" s="10">
        <v>41</v>
      </c>
      <c r="E40" s="10">
        <v>41</v>
      </c>
      <c r="F40" s="11">
        <v>100</v>
      </c>
      <c r="G40" s="10">
        <v>7</v>
      </c>
      <c r="H40" s="10">
        <v>4</v>
      </c>
      <c r="I40" s="10">
        <v>5</v>
      </c>
      <c r="J40" s="10">
        <v>10</v>
      </c>
      <c r="K40" s="10">
        <v>7</v>
      </c>
      <c r="L40" s="10">
        <v>5</v>
      </c>
      <c r="M40" s="10">
        <v>1</v>
      </c>
      <c r="N40" s="10">
        <v>2</v>
      </c>
      <c r="O40" s="10">
        <v>0</v>
      </c>
      <c r="P40" s="10">
        <v>41</v>
      </c>
      <c r="Q40" s="10">
        <v>211</v>
      </c>
      <c r="R40" s="12">
        <v>64.33</v>
      </c>
    </row>
    <row r="41" spans="1:18" ht="15" customHeight="1" x14ac:dyDescent="0.2">
      <c r="A41" s="58"/>
      <c r="B41" s="61"/>
      <c r="C41" s="9" t="s">
        <v>16</v>
      </c>
      <c r="D41" s="10">
        <v>26</v>
      </c>
      <c r="E41" s="10">
        <v>26</v>
      </c>
      <c r="F41" s="11">
        <v>100</v>
      </c>
      <c r="G41" s="10">
        <v>2</v>
      </c>
      <c r="H41" s="10">
        <v>3</v>
      </c>
      <c r="I41" s="10">
        <v>5</v>
      </c>
      <c r="J41" s="10">
        <v>7</v>
      </c>
      <c r="K41" s="10">
        <v>5</v>
      </c>
      <c r="L41" s="10">
        <v>3</v>
      </c>
      <c r="M41" s="10">
        <v>0</v>
      </c>
      <c r="N41" s="10">
        <v>1</v>
      </c>
      <c r="O41" s="10">
        <v>0</v>
      </c>
      <c r="P41" s="10">
        <v>26</v>
      </c>
      <c r="Q41" s="10">
        <v>132</v>
      </c>
      <c r="R41" s="12">
        <v>63.46</v>
      </c>
    </row>
    <row r="42" spans="1:18" ht="15" customHeight="1" x14ac:dyDescent="0.2">
      <c r="A42" s="59"/>
      <c r="B42" s="62"/>
      <c r="C42" s="9" t="s">
        <v>17</v>
      </c>
      <c r="D42" s="10">
        <v>67</v>
      </c>
      <c r="E42" s="10">
        <v>67</v>
      </c>
      <c r="F42" s="11">
        <v>100</v>
      </c>
      <c r="G42" s="10">
        <v>9</v>
      </c>
      <c r="H42" s="10">
        <v>7</v>
      </c>
      <c r="I42" s="10">
        <v>10</v>
      </c>
      <c r="J42" s="10">
        <v>17</v>
      </c>
      <c r="K42" s="10">
        <v>12</v>
      </c>
      <c r="L42" s="10">
        <v>8</v>
      </c>
      <c r="M42" s="10">
        <v>1</v>
      </c>
      <c r="N42" s="10">
        <v>3</v>
      </c>
      <c r="O42" s="10">
        <v>0</v>
      </c>
      <c r="P42" s="10">
        <v>67</v>
      </c>
      <c r="Q42" s="10">
        <v>343</v>
      </c>
      <c r="R42" s="12">
        <v>63.99</v>
      </c>
    </row>
    <row r="43" spans="1:18" ht="15" customHeight="1" x14ac:dyDescent="0.2">
      <c r="A43" s="57">
        <v>12</v>
      </c>
      <c r="B43" s="60" t="s">
        <v>33</v>
      </c>
      <c r="C43" s="9" t="s">
        <v>15</v>
      </c>
      <c r="D43" s="10">
        <v>18</v>
      </c>
      <c r="E43" s="10">
        <v>18</v>
      </c>
      <c r="F43" s="11">
        <v>100</v>
      </c>
      <c r="G43" s="10">
        <v>5</v>
      </c>
      <c r="H43" s="10">
        <v>2</v>
      </c>
      <c r="I43" s="10">
        <v>3</v>
      </c>
      <c r="J43" s="10">
        <v>2</v>
      </c>
      <c r="K43" s="10">
        <v>4</v>
      </c>
      <c r="L43" s="10">
        <v>0</v>
      </c>
      <c r="M43" s="10">
        <v>2</v>
      </c>
      <c r="N43" s="10">
        <v>0</v>
      </c>
      <c r="O43" s="10">
        <v>0</v>
      </c>
      <c r="P43" s="10">
        <v>18</v>
      </c>
      <c r="Q43" s="10">
        <v>102</v>
      </c>
      <c r="R43" s="12">
        <v>70.83</v>
      </c>
    </row>
    <row r="44" spans="1:18" ht="15" customHeight="1" x14ac:dyDescent="0.2">
      <c r="A44" s="58"/>
      <c r="B44" s="61"/>
      <c r="C44" s="9" t="s">
        <v>16</v>
      </c>
      <c r="D44" s="10">
        <v>6</v>
      </c>
      <c r="E44" s="10">
        <v>6</v>
      </c>
      <c r="F44" s="11">
        <v>100</v>
      </c>
      <c r="G44" s="10">
        <v>0</v>
      </c>
      <c r="H44" s="10">
        <v>0</v>
      </c>
      <c r="I44" s="10">
        <v>0</v>
      </c>
      <c r="J44" s="10">
        <v>3</v>
      </c>
      <c r="K44" s="10">
        <v>2</v>
      </c>
      <c r="L44" s="10">
        <v>1</v>
      </c>
      <c r="M44" s="10">
        <v>0</v>
      </c>
      <c r="N44" s="10">
        <v>0</v>
      </c>
      <c r="O44" s="10">
        <v>0</v>
      </c>
      <c r="P44" s="10">
        <v>6</v>
      </c>
      <c r="Q44" s="10">
        <v>26</v>
      </c>
      <c r="R44" s="12">
        <v>54.17</v>
      </c>
    </row>
    <row r="45" spans="1:18" ht="15" customHeight="1" x14ac:dyDescent="0.2">
      <c r="A45" s="59"/>
      <c r="B45" s="62"/>
      <c r="C45" s="9" t="s">
        <v>17</v>
      </c>
      <c r="D45" s="10">
        <v>24</v>
      </c>
      <c r="E45" s="10">
        <v>24</v>
      </c>
      <c r="F45" s="11">
        <v>100</v>
      </c>
      <c r="G45" s="10">
        <v>5</v>
      </c>
      <c r="H45" s="10">
        <v>2</v>
      </c>
      <c r="I45" s="10">
        <v>3</v>
      </c>
      <c r="J45" s="10">
        <v>5</v>
      </c>
      <c r="K45" s="10">
        <v>6</v>
      </c>
      <c r="L45" s="10">
        <v>1</v>
      </c>
      <c r="M45" s="10">
        <v>2</v>
      </c>
      <c r="N45" s="10">
        <v>0</v>
      </c>
      <c r="O45" s="10">
        <v>0</v>
      </c>
      <c r="P45" s="10">
        <v>24</v>
      </c>
      <c r="Q45" s="10">
        <v>128</v>
      </c>
      <c r="R45" s="12">
        <v>66.67</v>
      </c>
    </row>
    <row r="46" spans="1:18" ht="15" customHeight="1" x14ac:dyDescent="0.2">
      <c r="A46" s="57">
        <v>13</v>
      </c>
      <c r="B46" s="60" t="s">
        <v>34</v>
      </c>
      <c r="C46" s="9" t="s">
        <v>15</v>
      </c>
      <c r="D46" s="10">
        <v>7</v>
      </c>
      <c r="E46" s="10">
        <v>7</v>
      </c>
      <c r="F46" s="11">
        <v>100</v>
      </c>
      <c r="G46" s="10">
        <v>1</v>
      </c>
      <c r="H46" s="10">
        <v>1</v>
      </c>
      <c r="I46" s="10">
        <v>1</v>
      </c>
      <c r="J46" s="10">
        <v>0</v>
      </c>
      <c r="K46" s="10">
        <v>3</v>
      </c>
      <c r="L46" s="10">
        <v>1</v>
      </c>
      <c r="M46" s="10">
        <v>0</v>
      </c>
      <c r="N46" s="10">
        <v>0</v>
      </c>
      <c r="O46" s="10">
        <v>0</v>
      </c>
      <c r="P46" s="10">
        <v>7</v>
      </c>
      <c r="Q46" s="10">
        <v>36</v>
      </c>
      <c r="R46" s="12">
        <v>64.290000000000006</v>
      </c>
    </row>
    <row r="47" spans="1:18" ht="15" customHeight="1" x14ac:dyDescent="0.2">
      <c r="A47" s="58"/>
      <c r="B47" s="61"/>
      <c r="C47" s="9" t="s">
        <v>16</v>
      </c>
      <c r="D47" s="10">
        <v>7</v>
      </c>
      <c r="E47" s="10">
        <v>7</v>
      </c>
      <c r="F47" s="11">
        <v>100</v>
      </c>
      <c r="G47" s="10">
        <v>0</v>
      </c>
      <c r="H47" s="10">
        <v>0</v>
      </c>
      <c r="I47" s="10">
        <v>5</v>
      </c>
      <c r="J47" s="10">
        <v>0</v>
      </c>
      <c r="K47" s="10">
        <v>1</v>
      </c>
      <c r="L47" s="10">
        <v>1</v>
      </c>
      <c r="M47" s="10">
        <v>0</v>
      </c>
      <c r="N47" s="10">
        <v>0</v>
      </c>
      <c r="O47" s="10">
        <v>0</v>
      </c>
      <c r="P47" s="10">
        <v>7</v>
      </c>
      <c r="Q47" s="10">
        <v>37</v>
      </c>
      <c r="R47" s="12">
        <v>66.069999999999993</v>
      </c>
    </row>
    <row r="48" spans="1:18" ht="15" customHeight="1" x14ac:dyDescent="0.2">
      <c r="A48" s="59"/>
      <c r="B48" s="62"/>
      <c r="C48" s="9" t="s">
        <v>17</v>
      </c>
      <c r="D48" s="10">
        <v>14</v>
      </c>
      <c r="E48" s="10">
        <v>14</v>
      </c>
      <c r="F48" s="11">
        <v>100</v>
      </c>
      <c r="G48" s="10">
        <v>1</v>
      </c>
      <c r="H48" s="10">
        <v>1</v>
      </c>
      <c r="I48" s="10">
        <v>6</v>
      </c>
      <c r="J48" s="10">
        <v>0</v>
      </c>
      <c r="K48" s="10">
        <v>4</v>
      </c>
      <c r="L48" s="10">
        <v>2</v>
      </c>
      <c r="M48" s="10">
        <v>0</v>
      </c>
      <c r="N48" s="10">
        <v>0</v>
      </c>
      <c r="O48" s="10">
        <v>0</v>
      </c>
      <c r="P48" s="10">
        <v>14</v>
      </c>
      <c r="Q48" s="10">
        <v>73</v>
      </c>
      <c r="R48" s="12">
        <v>65.180000000000007</v>
      </c>
    </row>
    <row r="49" spans="1:18" ht="15" customHeight="1" x14ac:dyDescent="0.2">
      <c r="A49" s="57">
        <v>14</v>
      </c>
      <c r="B49" s="60" t="s">
        <v>35</v>
      </c>
      <c r="C49" s="9" t="s">
        <v>15</v>
      </c>
      <c r="D49" s="10">
        <v>10</v>
      </c>
      <c r="E49" s="10">
        <v>10</v>
      </c>
      <c r="F49" s="11">
        <v>100</v>
      </c>
      <c r="G49" s="10">
        <v>1</v>
      </c>
      <c r="H49" s="10">
        <v>3</v>
      </c>
      <c r="I49" s="10">
        <v>0</v>
      </c>
      <c r="J49" s="10">
        <v>2</v>
      </c>
      <c r="K49" s="10">
        <v>2</v>
      </c>
      <c r="L49" s="10">
        <v>2</v>
      </c>
      <c r="M49" s="10">
        <v>0</v>
      </c>
      <c r="N49" s="10">
        <v>0</v>
      </c>
      <c r="O49" s="10">
        <v>0</v>
      </c>
      <c r="P49" s="10">
        <v>10</v>
      </c>
      <c r="Q49" s="10">
        <v>53</v>
      </c>
      <c r="R49" s="12">
        <v>66.25</v>
      </c>
    </row>
    <row r="50" spans="1:18" ht="15" customHeight="1" x14ac:dyDescent="0.2">
      <c r="A50" s="58"/>
      <c r="B50" s="61"/>
      <c r="C50" s="9" t="s">
        <v>16</v>
      </c>
      <c r="D50" s="10">
        <v>5</v>
      </c>
      <c r="E50" s="10">
        <v>5</v>
      </c>
      <c r="F50" s="11">
        <v>100</v>
      </c>
      <c r="G50" s="10">
        <v>2</v>
      </c>
      <c r="H50" s="10">
        <v>0</v>
      </c>
      <c r="I50" s="10">
        <v>1</v>
      </c>
      <c r="J50" s="10">
        <v>1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5</v>
      </c>
      <c r="Q50" s="10">
        <v>30</v>
      </c>
      <c r="R50" s="12">
        <v>75</v>
      </c>
    </row>
    <row r="51" spans="1:18" ht="15" customHeight="1" x14ac:dyDescent="0.2">
      <c r="A51" s="59"/>
      <c r="B51" s="62"/>
      <c r="C51" s="9" t="s">
        <v>17</v>
      </c>
      <c r="D51" s="10">
        <v>15</v>
      </c>
      <c r="E51" s="10">
        <v>15</v>
      </c>
      <c r="F51" s="11">
        <v>100</v>
      </c>
      <c r="G51" s="10">
        <v>3</v>
      </c>
      <c r="H51" s="10">
        <v>3</v>
      </c>
      <c r="I51" s="10">
        <v>1</v>
      </c>
      <c r="J51" s="10">
        <v>3</v>
      </c>
      <c r="K51" s="10">
        <v>2</v>
      </c>
      <c r="L51" s="10">
        <v>3</v>
      </c>
      <c r="M51" s="10">
        <v>0</v>
      </c>
      <c r="N51" s="10">
        <v>0</v>
      </c>
      <c r="O51" s="10">
        <v>0</v>
      </c>
      <c r="P51" s="10">
        <v>15</v>
      </c>
      <c r="Q51" s="10">
        <v>83</v>
      </c>
      <c r="R51" s="12">
        <v>69.17</v>
      </c>
    </row>
    <row r="52" spans="1:18" ht="15" customHeight="1" x14ac:dyDescent="0.2">
      <c r="A52" s="57">
        <v>15</v>
      </c>
      <c r="B52" s="60" t="s">
        <v>36</v>
      </c>
      <c r="C52" s="9" t="s">
        <v>15</v>
      </c>
      <c r="D52" s="10">
        <v>6</v>
      </c>
      <c r="E52" s="10">
        <v>6</v>
      </c>
      <c r="F52" s="11">
        <v>100</v>
      </c>
      <c r="G52" s="10">
        <v>2</v>
      </c>
      <c r="H52" s="10">
        <v>0</v>
      </c>
      <c r="I52" s="10">
        <v>1</v>
      </c>
      <c r="J52" s="10">
        <v>1</v>
      </c>
      <c r="K52" s="10">
        <v>1</v>
      </c>
      <c r="L52" s="10">
        <v>1</v>
      </c>
      <c r="M52" s="10">
        <v>0</v>
      </c>
      <c r="N52" s="10">
        <v>0</v>
      </c>
      <c r="O52" s="10">
        <v>0</v>
      </c>
      <c r="P52" s="10">
        <v>6</v>
      </c>
      <c r="Q52" s="10">
        <v>34</v>
      </c>
      <c r="R52" s="12">
        <v>70.83</v>
      </c>
    </row>
    <row r="53" spans="1:18" ht="15" customHeight="1" x14ac:dyDescent="0.2">
      <c r="A53" s="58"/>
      <c r="B53" s="61"/>
      <c r="C53" s="9" t="s">
        <v>16</v>
      </c>
      <c r="D53" s="10">
        <v>3</v>
      </c>
      <c r="E53" s="10">
        <v>3</v>
      </c>
      <c r="F53" s="11">
        <v>100</v>
      </c>
      <c r="G53" s="10">
        <v>0</v>
      </c>
      <c r="H53" s="10">
        <v>2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3</v>
      </c>
      <c r="Q53" s="10">
        <v>20</v>
      </c>
      <c r="R53" s="12">
        <v>83.33</v>
      </c>
    </row>
    <row r="54" spans="1:18" ht="15" customHeight="1" x14ac:dyDescent="0.2">
      <c r="A54" s="59"/>
      <c r="B54" s="62"/>
      <c r="C54" s="9" t="s">
        <v>17</v>
      </c>
      <c r="D54" s="10">
        <v>9</v>
      </c>
      <c r="E54" s="10">
        <v>9</v>
      </c>
      <c r="F54" s="11">
        <v>100</v>
      </c>
      <c r="G54" s="10">
        <v>2</v>
      </c>
      <c r="H54" s="10">
        <v>2</v>
      </c>
      <c r="I54" s="10">
        <v>2</v>
      </c>
      <c r="J54" s="10">
        <v>1</v>
      </c>
      <c r="K54" s="10">
        <v>1</v>
      </c>
      <c r="L54" s="10">
        <v>1</v>
      </c>
      <c r="M54" s="10">
        <v>0</v>
      </c>
      <c r="N54" s="10">
        <v>0</v>
      </c>
      <c r="O54" s="10">
        <v>0</v>
      </c>
      <c r="P54" s="10">
        <v>9</v>
      </c>
      <c r="Q54" s="10">
        <v>54</v>
      </c>
      <c r="R54" s="12">
        <v>75</v>
      </c>
    </row>
    <row r="55" spans="1:18" ht="15" customHeight="1" x14ac:dyDescent="0.2">
      <c r="A55" s="57">
        <v>16</v>
      </c>
      <c r="B55" s="60" t="s">
        <v>37</v>
      </c>
      <c r="C55" s="9" t="s">
        <v>15</v>
      </c>
      <c r="D55" s="10">
        <v>10</v>
      </c>
      <c r="E55" s="10">
        <v>10</v>
      </c>
      <c r="F55" s="11">
        <v>100</v>
      </c>
      <c r="G55" s="10">
        <v>2</v>
      </c>
      <c r="H55" s="10">
        <v>2</v>
      </c>
      <c r="I55" s="10">
        <v>2</v>
      </c>
      <c r="J55" s="10">
        <v>1</v>
      </c>
      <c r="K55" s="10">
        <v>0</v>
      </c>
      <c r="L55" s="10">
        <v>2</v>
      </c>
      <c r="M55" s="10">
        <v>1</v>
      </c>
      <c r="N55" s="10">
        <v>0</v>
      </c>
      <c r="O55" s="10">
        <v>0</v>
      </c>
      <c r="P55" s="10">
        <v>10</v>
      </c>
      <c r="Q55" s="10">
        <v>55</v>
      </c>
      <c r="R55" s="12">
        <v>68.75</v>
      </c>
    </row>
    <row r="56" spans="1:18" ht="15" customHeight="1" x14ac:dyDescent="0.2">
      <c r="A56" s="58"/>
      <c r="B56" s="61"/>
      <c r="C56" s="9" t="s">
        <v>16</v>
      </c>
      <c r="D56" s="10">
        <v>4</v>
      </c>
      <c r="E56" s="10">
        <v>4</v>
      </c>
      <c r="F56" s="11">
        <v>100</v>
      </c>
      <c r="G56" s="10">
        <v>0</v>
      </c>
      <c r="H56" s="10">
        <v>0</v>
      </c>
      <c r="I56" s="10">
        <v>2</v>
      </c>
      <c r="J56" s="10">
        <v>1</v>
      </c>
      <c r="K56" s="10">
        <v>1</v>
      </c>
      <c r="L56" s="10">
        <v>0</v>
      </c>
      <c r="M56" s="10">
        <v>0</v>
      </c>
      <c r="N56" s="10">
        <v>0</v>
      </c>
      <c r="O56" s="10">
        <v>0</v>
      </c>
      <c r="P56" s="10">
        <v>4</v>
      </c>
      <c r="Q56" s="10">
        <v>21</v>
      </c>
      <c r="R56" s="12">
        <v>65.63</v>
      </c>
    </row>
    <row r="57" spans="1:18" ht="15" customHeight="1" x14ac:dyDescent="0.2">
      <c r="A57" s="59"/>
      <c r="B57" s="62"/>
      <c r="C57" s="9" t="s">
        <v>17</v>
      </c>
      <c r="D57" s="10">
        <v>14</v>
      </c>
      <c r="E57" s="10">
        <v>14</v>
      </c>
      <c r="F57" s="11">
        <v>100</v>
      </c>
      <c r="G57" s="10">
        <v>2</v>
      </c>
      <c r="H57" s="10">
        <v>2</v>
      </c>
      <c r="I57" s="10">
        <v>4</v>
      </c>
      <c r="J57" s="10">
        <v>2</v>
      </c>
      <c r="K57" s="10">
        <v>1</v>
      </c>
      <c r="L57" s="10">
        <v>2</v>
      </c>
      <c r="M57" s="10">
        <v>1</v>
      </c>
      <c r="N57" s="10">
        <v>0</v>
      </c>
      <c r="O57" s="10">
        <v>0</v>
      </c>
      <c r="P57" s="10">
        <v>14</v>
      </c>
      <c r="Q57" s="10">
        <v>76</v>
      </c>
      <c r="R57" s="12">
        <v>67.86</v>
      </c>
    </row>
    <row r="58" spans="1:18" ht="15" customHeight="1" x14ac:dyDescent="0.2">
      <c r="A58" s="57">
        <v>17</v>
      </c>
      <c r="B58" s="60" t="s">
        <v>38</v>
      </c>
      <c r="C58" s="9" t="s">
        <v>15</v>
      </c>
      <c r="D58" s="10">
        <v>6</v>
      </c>
      <c r="E58" s="10">
        <v>6</v>
      </c>
      <c r="F58" s="11">
        <v>100</v>
      </c>
      <c r="G58" s="10">
        <v>1</v>
      </c>
      <c r="H58" s="10">
        <v>1</v>
      </c>
      <c r="I58" s="10">
        <v>1</v>
      </c>
      <c r="J58" s="10">
        <v>0</v>
      </c>
      <c r="K58" s="10">
        <v>0</v>
      </c>
      <c r="L58" s="10">
        <v>2</v>
      </c>
      <c r="M58" s="10">
        <v>1</v>
      </c>
      <c r="N58" s="10">
        <v>0</v>
      </c>
      <c r="O58" s="10">
        <v>0</v>
      </c>
      <c r="P58" s="10">
        <v>6</v>
      </c>
      <c r="Q58" s="10">
        <v>29</v>
      </c>
      <c r="R58" s="12">
        <v>60.42</v>
      </c>
    </row>
    <row r="59" spans="1:18" ht="15" customHeight="1" x14ac:dyDescent="0.2">
      <c r="A59" s="58"/>
      <c r="B59" s="61"/>
      <c r="C59" s="9" t="s">
        <v>16</v>
      </c>
      <c r="D59" s="10">
        <v>4</v>
      </c>
      <c r="E59" s="10">
        <v>4</v>
      </c>
      <c r="F59" s="11">
        <v>100</v>
      </c>
      <c r="G59" s="10">
        <v>1</v>
      </c>
      <c r="H59" s="10">
        <v>0</v>
      </c>
      <c r="I59" s="10">
        <v>0</v>
      </c>
      <c r="J59" s="10">
        <v>1</v>
      </c>
      <c r="K59" s="10">
        <v>0</v>
      </c>
      <c r="L59" s="10">
        <v>1</v>
      </c>
      <c r="M59" s="10">
        <v>1</v>
      </c>
      <c r="N59" s="10">
        <v>0</v>
      </c>
      <c r="O59" s="10">
        <v>0</v>
      </c>
      <c r="P59" s="10">
        <v>4</v>
      </c>
      <c r="Q59" s="10">
        <v>18</v>
      </c>
      <c r="R59" s="12">
        <v>56.25</v>
      </c>
    </row>
    <row r="60" spans="1:18" ht="15" customHeight="1" x14ac:dyDescent="0.2">
      <c r="A60" s="59"/>
      <c r="B60" s="62"/>
      <c r="C60" s="9" t="s">
        <v>17</v>
      </c>
      <c r="D60" s="10">
        <v>10</v>
      </c>
      <c r="E60" s="10">
        <v>10</v>
      </c>
      <c r="F60" s="11">
        <v>100</v>
      </c>
      <c r="G60" s="10">
        <v>2</v>
      </c>
      <c r="H60" s="10">
        <v>1</v>
      </c>
      <c r="I60" s="10">
        <v>1</v>
      </c>
      <c r="J60" s="10">
        <v>1</v>
      </c>
      <c r="K60" s="10">
        <v>0</v>
      </c>
      <c r="L60" s="10">
        <v>3</v>
      </c>
      <c r="M60" s="10">
        <v>2</v>
      </c>
      <c r="N60" s="10">
        <v>0</v>
      </c>
      <c r="O60" s="10">
        <v>0</v>
      </c>
      <c r="P60" s="10">
        <v>10</v>
      </c>
      <c r="Q60" s="10">
        <v>47</v>
      </c>
      <c r="R60" s="12">
        <v>58.75</v>
      </c>
    </row>
    <row r="61" spans="1:18" ht="15" customHeight="1" x14ac:dyDescent="0.2">
      <c r="A61" s="57">
        <v>18</v>
      </c>
      <c r="B61" s="60" t="s">
        <v>39</v>
      </c>
      <c r="C61" s="9" t="s">
        <v>15</v>
      </c>
      <c r="D61" s="10">
        <v>14</v>
      </c>
      <c r="E61" s="10">
        <v>14</v>
      </c>
      <c r="F61" s="11">
        <v>100</v>
      </c>
      <c r="G61" s="10">
        <v>2</v>
      </c>
      <c r="H61" s="10">
        <v>1</v>
      </c>
      <c r="I61" s="10">
        <v>5</v>
      </c>
      <c r="J61" s="10">
        <v>3</v>
      </c>
      <c r="K61" s="10">
        <v>3</v>
      </c>
      <c r="L61" s="10">
        <v>0</v>
      </c>
      <c r="M61" s="10">
        <v>0</v>
      </c>
      <c r="N61" s="10">
        <v>0</v>
      </c>
      <c r="O61" s="10">
        <v>0</v>
      </c>
      <c r="P61" s="10">
        <v>14</v>
      </c>
      <c r="Q61" s="10">
        <v>80</v>
      </c>
      <c r="R61" s="12">
        <v>71.430000000000007</v>
      </c>
    </row>
    <row r="62" spans="1:18" ht="15" customHeight="1" x14ac:dyDescent="0.2">
      <c r="A62" s="58"/>
      <c r="B62" s="61"/>
      <c r="C62" s="9" t="s">
        <v>16</v>
      </c>
      <c r="D62" s="10">
        <v>12</v>
      </c>
      <c r="E62" s="10">
        <v>12</v>
      </c>
      <c r="F62" s="11">
        <v>100</v>
      </c>
      <c r="G62" s="10">
        <v>4</v>
      </c>
      <c r="H62" s="10">
        <v>2</v>
      </c>
      <c r="I62" s="10">
        <v>2</v>
      </c>
      <c r="J62" s="10">
        <v>1</v>
      </c>
      <c r="K62" s="10">
        <v>0</v>
      </c>
      <c r="L62" s="10">
        <v>1</v>
      </c>
      <c r="M62" s="10">
        <v>2</v>
      </c>
      <c r="N62" s="10">
        <v>0</v>
      </c>
      <c r="O62" s="10">
        <v>0</v>
      </c>
      <c r="P62" s="10">
        <v>12</v>
      </c>
      <c r="Q62" s="10">
        <v>70</v>
      </c>
      <c r="R62" s="12">
        <v>72.92</v>
      </c>
    </row>
    <row r="63" spans="1:18" ht="15" customHeight="1" x14ac:dyDescent="0.2">
      <c r="A63" s="59"/>
      <c r="B63" s="62"/>
      <c r="C63" s="9" t="s">
        <v>17</v>
      </c>
      <c r="D63" s="10">
        <v>26</v>
      </c>
      <c r="E63" s="10">
        <v>26</v>
      </c>
      <c r="F63" s="11">
        <v>100</v>
      </c>
      <c r="G63" s="10">
        <v>6</v>
      </c>
      <c r="H63" s="10">
        <v>3</v>
      </c>
      <c r="I63" s="10">
        <v>7</v>
      </c>
      <c r="J63" s="10">
        <v>4</v>
      </c>
      <c r="K63" s="10">
        <v>3</v>
      </c>
      <c r="L63" s="10">
        <v>1</v>
      </c>
      <c r="M63" s="10">
        <v>2</v>
      </c>
      <c r="N63" s="10">
        <v>0</v>
      </c>
      <c r="O63" s="10">
        <v>0</v>
      </c>
      <c r="P63" s="10">
        <v>26</v>
      </c>
      <c r="Q63" s="10">
        <v>150</v>
      </c>
      <c r="R63" s="12">
        <v>72.12</v>
      </c>
    </row>
    <row r="64" spans="1:18" ht="15" customHeight="1" x14ac:dyDescent="0.2">
      <c r="A64" s="57">
        <v>19</v>
      </c>
      <c r="B64" s="60" t="s">
        <v>40</v>
      </c>
      <c r="C64" s="9" t="s">
        <v>15</v>
      </c>
      <c r="D64" s="10">
        <v>12</v>
      </c>
      <c r="E64" s="10">
        <v>12</v>
      </c>
      <c r="F64" s="11">
        <v>100</v>
      </c>
      <c r="G64" s="10">
        <v>1</v>
      </c>
      <c r="H64" s="10">
        <v>3</v>
      </c>
      <c r="I64" s="10">
        <v>0</v>
      </c>
      <c r="J64" s="10">
        <v>1</v>
      </c>
      <c r="K64" s="10">
        <v>3</v>
      </c>
      <c r="L64" s="10">
        <v>1</v>
      </c>
      <c r="M64" s="10">
        <v>3</v>
      </c>
      <c r="N64" s="10">
        <v>0</v>
      </c>
      <c r="O64" s="10">
        <v>0</v>
      </c>
      <c r="P64" s="10">
        <v>12</v>
      </c>
      <c r="Q64" s="10">
        <v>55</v>
      </c>
      <c r="R64" s="12">
        <v>57.29</v>
      </c>
    </row>
    <row r="65" spans="1:18" ht="15" customHeight="1" x14ac:dyDescent="0.2">
      <c r="A65" s="58"/>
      <c r="B65" s="61"/>
      <c r="C65" s="9" t="s">
        <v>16</v>
      </c>
      <c r="D65" s="10">
        <v>5</v>
      </c>
      <c r="E65" s="10">
        <v>5</v>
      </c>
      <c r="F65" s="11">
        <v>100</v>
      </c>
      <c r="G65" s="10">
        <v>0</v>
      </c>
      <c r="H65" s="10">
        <v>0</v>
      </c>
      <c r="I65" s="10">
        <v>3</v>
      </c>
      <c r="J65" s="10">
        <v>2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5</v>
      </c>
      <c r="Q65" s="10">
        <v>28</v>
      </c>
      <c r="R65" s="12">
        <v>70</v>
      </c>
    </row>
    <row r="66" spans="1:18" ht="15" customHeight="1" x14ac:dyDescent="0.2">
      <c r="A66" s="59"/>
      <c r="B66" s="62"/>
      <c r="C66" s="9" t="s">
        <v>17</v>
      </c>
      <c r="D66" s="10">
        <v>17</v>
      </c>
      <c r="E66" s="10">
        <v>17</v>
      </c>
      <c r="F66" s="11">
        <v>100</v>
      </c>
      <c r="G66" s="10">
        <v>1</v>
      </c>
      <c r="H66" s="10">
        <v>3</v>
      </c>
      <c r="I66" s="10">
        <v>3</v>
      </c>
      <c r="J66" s="10">
        <v>3</v>
      </c>
      <c r="K66" s="10">
        <v>3</v>
      </c>
      <c r="L66" s="10">
        <v>1</v>
      </c>
      <c r="M66" s="10">
        <v>3</v>
      </c>
      <c r="N66" s="10">
        <v>0</v>
      </c>
      <c r="O66" s="10">
        <v>0</v>
      </c>
      <c r="P66" s="10">
        <v>17</v>
      </c>
      <c r="Q66" s="10">
        <v>83</v>
      </c>
      <c r="R66" s="12">
        <v>61.03</v>
      </c>
    </row>
    <row r="67" spans="1:18" ht="15" customHeight="1" x14ac:dyDescent="0.2">
      <c r="A67" s="57">
        <v>20</v>
      </c>
      <c r="B67" s="60" t="s">
        <v>41</v>
      </c>
      <c r="C67" s="9" t="s">
        <v>15</v>
      </c>
      <c r="D67" s="10">
        <v>9</v>
      </c>
      <c r="E67" s="10">
        <v>9</v>
      </c>
      <c r="F67" s="11">
        <v>100</v>
      </c>
      <c r="G67" s="10">
        <v>0</v>
      </c>
      <c r="H67" s="10">
        <v>2</v>
      </c>
      <c r="I67" s="10">
        <v>2</v>
      </c>
      <c r="J67" s="10">
        <v>0</v>
      </c>
      <c r="K67" s="10">
        <v>2</v>
      </c>
      <c r="L67" s="10">
        <v>2</v>
      </c>
      <c r="M67" s="10">
        <v>1</v>
      </c>
      <c r="N67" s="10">
        <v>0</v>
      </c>
      <c r="O67" s="10">
        <v>0</v>
      </c>
      <c r="P67" s="10">
        <v>9</v>
      </c>
      <c r="Q67" s="10">
        <v>42</v>
      </c>
      <c r="R67" s="12">
        <v>58.33</v>
      </c>
    </row>
    <row r="68" spans="1:18" ht="15" customHeight="1" x14ac:dyDescent="0.2">
      <c r="A68" s="58"/>
      <c r="B68" s="61"/>
      <c r="C68" s="9" t="s">
        <v>16</v>
      </c>
      <c r="D68" s="10">
        <v>13</v>
      </c>
      <c r="E68" s="10">
        <v>13</v>
      </c>
      <c r="F68" s="11">
        <v>100</v>
      </c>
      <c r="G68" s="10">
        <v>1</v>
      </c>
      <c r="H68" s="10">
        <v>1</v>
      </c>
      <c r="I68" s="10">
        <v>0</v>
      </c>
      <c r="J68" s="10">
        <v>2</v>
      </c>
      <c r="K68" s="10">
        <v>3</v>
      </c>
      <c r="L68" s="10">
        <v>4</v>
      </c>
      <c r="M68" s="10">
        <v>1</v>
      </c>
      <c r="N68" s="10">
        <v>1</v>
      </c>
      <c r="O68" s="10">
        <v>0</v>
      </c>
      <c r="P68" s="10">
        <v>13</v>
      </c>
      <c r="Q68" s="10">
        <v>52</v>
      </c>
      <c r="R68" s="12">
        <v>50</v>
      </c>
    </row>
    <row r="69" spans="1:18" ht="15" customHeight="1" x14ac:dyDescent="0.2">
      <c r="A69" s="59"/>
      <c r="B69" s="62"/>
      <c r="C69" s="9" t="s">
        <v>17</v>
      </c>
      <c r="D69" s="10">
        <v>22</v>
      </c>
      <c r="E69" s="10">
        <v>22</v>
      </c>
      <c r="F69" s="11">
        <v>100</v>
      </c>
      <c r="G69" s="10">
        <v>1</v>
      </c>
      <c r="H69" s="10">
        <v>3</v>
      </c>
      <c r="I69" s="10">
        <v>2</v>
      </c>
      <c r="J69" s="10">
        <v>2</v>
      </c>
      <c r="K69" s="10">
        <v>5</v>
      </c>
      <c r="L69" s="10">
        <v>6</v>
      </c>
      <c r="M69" s="10">
        <v>2</v>
      </c>
      <c r="N69" s="10">
        <v>1</v>
      </c>
      <c r="O69" s="10">
        <v>0</v>
      </c>
      <c r="P69" s="10">
        <v>22</v>
      </c>
      <c r="Q69" s="10">
        <v>94</v>
      </c>
      <c r="R69" s="12">
        <v>53.41</v>
      </c>
    </row>
    <row r="70" spans="1:18" ht="15" customHeight="1" x14ac:dyDescent="0.2">
      <c r="A70" s="57">
        <v>21</v>
      </c>
      <c r="B70" s="60" t="s">
        <v>42</v>
      </c>
      <c r="C70" s="9" t="s">
        <v>15</v>
      </c>
      <c r="D70" s="10">
        <v>10</v>
      </c>
      <c r="E70" s="10">
        <v>10</v>
      </c>
      <c r="F70" s="11">
        <v>100</v>
      </c>
      <c r="G70" s="10">
        <v>1</v>
      </c>
      <c r="H70" s="10">
        <v>0</v>
      </c>
      <c r="I70" s="10">
        <v>0</v>
      </c>
      <c r="J70" s="10">
        <v>1</v>
      </c>
      <c r="K70" s="10">
        <v>2</v>
      </c>
      <c r="L70" s="10">
        <v>5</v>
      </c>
      <c r="M70" s="10">
        <v>0</v>
      </c>
      <c r="N70" s="10">
        <v>1</v>
      </c>
      <c r="O70" s="10">
        <v>0</v>
      </c>
      <c r="P70" s="10">
        <v>10</v>
      </c>
      <c r="Q70" s="10">
        <v>37</v>
      </c>
      <c r="R70" s="12">
        <v>46.25</v>
      </c>
    </row>
    <row r="71" spans="1:18" ht="15" customHeight="1" x14ac:dyDescent="0.2">
      <c r="A71" s="58"/>
      <c r="B71" s="61"/>
      <c r="C71" s="9" t="s">
        <v>16</v>
      </c>
      <c r="D71" s="10">
        <v>10</v>
      </c>
      <c r="E71" s="10">
        <v>10</v>
      </c>
      <c r="F71" s="11">
        <v>100</v>
      </c>
      <c r="G71" s="10">
        <v>0</v>
      </c>
      <c r="H71" s="10">
        <v>2</v>
      </c>
      <c r="I71" s="10">
        <v>0</v>
      </c>
      <c r="J71" s="10">
        <v>1</v>
      </c>
      <c r="K71" s="10">
        <v>2</v>
      </c>
      <c r="L71" s="10">
        <v>4</v>
      </c>
      <c r="M71" s="10">
        <v>0</v>
      </c>
      <c r="N71" s="10">
        <v>1</v>
      </c>
      <c r="O71" s="10">
        <v>0</v>
      </c>
      <c r="P71" s="10">
        <v>10</v>
      </c>
      <c r="Q71" s="10">
        <v>40</v>
      </c>
      <c r="R71" s="12">
        <v>50</v>
      </c>
    </row>
    <row r="72" spans="1:18" ht="15" customHeight="1" x14ac:dyDescent="0.2">
      <c r="A72" s="59"/>
      <c r="B72" s="62"/>
      <c r="C72" s="9" t="s">
        <v>17</v>
      </c>
      <c r="D72" s="10">
        <v>20</v>
      </c>
      <c r="E72" s="10">
        <v>20</v>
      </c>
      <c r="F72" s="11">
        <v>100</v>
      </c>
      <c r="G72" s="10">
        <v>1</v>
      </c>
      <c r="H72" s="10">
        <v>2</v>
      </c>
      <c r="I72" s="10">
        <v>0</v>
      </c>
      <c r="J72" s="10">
        <v>2</v>
      </c>
      <c r="K72" s="10">
        <v>4</v>
      </c>
      <c r="L72" s="10">
        <v>9</v>
      </c>
      <c r="M72" s="10">
        <v>0</v>
      </c>
      <c r="N72" s="10">
        <v>2</v>
      </c>
      <c r="O72" s="10">
        <v>0</v>
      </c>
      <c r="P72" s="10">
        <v>20</v>
      </c>
      <c r="Q72" s="10">
        <v>77</v>
      </c>
      <c r="R72" s="12">
        <v>48.13</v>
      </c>
    </row>
    <row r="73" spans="1:18" ht="15" customHeight="1" x14ac:dyDescent="0.2">
      <c r="A73" s="57">
        <v>22</v>
      </c>
      <c r="B73" s="60" t="s">
        <v>43</v>
      </c>
      <c r="C73" s="9" t="s">
        <v>15</v>
      </c>
      <c r="D73" s="10">
        <v>5</v>
      </c>
      <c r="E73" s="10">
        <v>5</v>
      </c>
      <c r="F73" s="11">
        <v>100</v>
      </c>
      <c r="G73" s="10">
        <v>1</v>
      </c>
      <c r="H73" s="10">
        <v>0</v>
      </c>
      <c r="I73" s="10">
        <v>0</v>
      </c>
      <c r="J73" s="10">
        <v>1</v>
      </c>
      <c r="K73" s="10">
        <v>1</v>
      </c>
      <c r="L73" s="10">
        <v>2</v>
      </c>
      <c r="M73" s="10">
        <v>0</v>
      </c>
      <c r="N73" s="10">
        <v>0</v>
      </c>
      <c r="O73" s="10">
        <v>0</v>
      </c>
      <c r="P73" s="10">
        <v>5</v>
      </c>
      <c r="Q73" s="10">
        <v>23</v>
      </c>
      <c r="R73" s="12">
        <v>57.5</v>
      </c>
    </row>
    <row r="74" spans="1:18" ht="15" customHeight="1" x14ac:dyDescent="0.2">
      <c r="A74" s="58"/>
      <c r="B74" s="61"/>
      <c r="C74" s="9" t="s">
        <v>16</v>
      </c>
      <c r="D74" s="10">
        <v>1</v>
      </c>
      <c r="E74" s="10">
        <v>1</v>
      </c>
      <c r="F74" s="11">
        <v>100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v>1</v>
      </c>
      <c r="Q74" s="10">
        <v>4</v>
      </c>
      <c r="R74" s="12">
        <v>50</v>
      </c>
    </row>
    <row r="75" spans="1:18" ht="15" customHeight="1" x14ac:dyDescent="0.2">
      <c r="A75" s="59"/>
      <c r="B75" s="62"/>
      <c r="C75" s="9" t="s">
        <v>17</v>
      </c>
      <c r="D75" s="10">
        <v>6</v>
      </c>
      <c r="E75" s="10">
        <v>6</v>
      </c>
      <c r="F75" s="11">
        <v>100</v>
      </c>
      <c r="G75" s="10">
        <v>1</v>
      </c>
      <c r="H75" s="10">
        <v>0</v>
      </c>
      <c r="I75" s="10">
        <v>0</v>
      </c>
      <c r="J75" s="10">
        <v>1</v>
      </c>
      <c r="K75" s="10">
        <v>2</v>
      </c>
      <c r="L75" s="10">
        <v>2</v>
      </c>
      <c r="M75" s="10">
        <v>0</v>
      </c>
      <c r="N75" s="10">
        <v>0</v>
      </c>
      <c r="O75" s="10">
        <v>0</v>
      </c>
      <c r="P75" s="10">
        <v>6</v>
      </c>
      <c r="Q75" s="10">
        <v>27</v>
      </c>
      <c r="R75" s="12">
        <v>56.25</v>
      </c>
    </row>
    <row r="76" spans="1:18" ht="15" customHeight="1" x14ac:dyDescent="0.2">
      <c r="A76" s="57">
        <v>23</v>
      </c>
      <c r="B76" s="60" t="s">
        <v>44</v>
      </c>
      <c r="C76" s="9" t="s">
        <v>15</v>
      </c>
      <c r="D76" s="10">
        <v>6</v>
      </c>
      <c r="E76" s="10">
        <v>6</v>
      </c>
      <c r="F76" s="11">
        <v>100</v>
      </c>
      <c r="G76" s="10">
        <v>2</v>
      </c>
      <c r="H76" s="10">
        <v>1</v>
      </c>
      <c r="I76" s="10">
        <v>0</v>
      </c>
      <c r="J76" s="10">
        <v>0</v>
      </c>
      <c r="K76" s="10">
        <v>2</v>
      </c>
      <c r="L76" s="10">
        <v>0</v>
      </c>
      <c r="M76" s="10">
        <v>1</v>
      </c>
      <c r="N76" s="10">
        <v>0</v>
      </c>
      <c r="O76" s="10">
        <v>0</v>
      </c>
      <c r="P76" s="10">
        <v>6</v>
      </c>
      <c r="Q76" s="10">
        <v>33</v>
      </c>
      <c r="R76" s="12">
        <v>68.75</v>
      </c>
    </row>
    <row r="77" spans="1:18" ht="15" customHeight="1" x14ac:dyDescent="0.2">
      <c r="A77" s="58"/>
      <c r="B77" s="61"/>
      <c r="C77" s="9" t="s">
        <v>16</v>
      </c>
      <c r="D77" s="10">
        <v>10</v>
      </c>
      <c r="E77" s="10">
        <v>10</v>
      </c>
      <c r="F77" s="11">
        <v>100</v>
      </c>
      <c r="G77" s="10">
        <v>1</v>
      </c>
      <c r="H77" s="10">
        <v>1</v>
      </c>
      <c r="I77" s="10">
        <v>3</v>
      </c>
      <c r="J77" s="10">
        <v>1</v>
      </c>
      <c r="K77" s="10">
        <v>1</v>
      </c>
      <c r="L77" s="10">
        <v>1</v>
      </c>
      <c r="M77" s="10">
        <v>2</v>
      </c>
      <c r="N77" s="10">
        <v>0</v>
      </c>
      <c r="O77" s="10">
        <v>0</v>
      </c>
      <c r="P77" s="10">
        <v>10</v>
      </c>
      <c r="Q77" s="10">
        <v>49</v>
      </c>
      <c r="R77" s="12">
        <v>61.25</v>
      </c>
    </row>
    <row r="78" spans="1:18" ht="15" customHeight="1" x14ac:dyDescent="0.2">
      <c r="A78" s="59"/>
      <c r="B78" s="62"/>
      <c r="C78" s="9" t="s">
        <v>17</v>
      </c>
      <c r="D78" s="10">
        <v>16</v>
      </c>
      <c r="E78" s="10">
        <v>16</v>
      </c>
      <c r="F78" s="11">
        <v>100</v>
      </c>
      <c r="G78" s="10">
        <v>3</v>
      </c>
      <c r="H78" s="10">
        <v>2</v>
      </c>
      <c r="I78" s="10">
        <v>3</v>
      </c>
      <c r="J78" s="10">
        <v>1</v>
      </c>
      <c r="K78" s="10">
        <v>3</v>
      </c>
      <c r="L78" s="10">
        <v>1</v>
      </c>
      <c r="M78" s="10">
        <v>3</v>
      </c>
      <c r="N78" s="10">
        <v>0</v>
      </c>
      <c r="O78" s="10">
        <v>0</v>
      </c>
      <c r="P78" s="10">
        <v>16</v>
      </c>
      <c r="Q78" s="10">
        <v>82</v>
      </c>
      <c r="R78" s="12">
        <v>64.06</v>
      </c>
    </row>
    <row r="79" spans="1:18" ht="15" customHeight="1" x14ac:dyDescent="0.2">
      <c r="A79" s="57">
        <v>24</v>
      </c>
      <c r="B79" s="60" t="s">
        <v>45</v>
      </c>
      <c r="C79" s="9" t="s">
        <v>15</v>
      </c>
      <c r="D79" s="10">
        <v>29</v>
      </c>
      <c r="E79" s="10">
        <v>28</v>
      </c>
      <c r="F79" s="11">
        <v>96.55</v>
      </c>
      <c r="G79" s="10">
        <v>5</v>
      </c>
      <c r="H79" s="10">
        <v>3</v>
      </c>
      <c r="I79" s="10">
        <v>2</v>
      </c>
      <c r="J79" s="10">
        <v>6</v>
      </c>
      <c r="K79" s="10">
        <v>4</v>
      </c>
      <c r="L79" s="10">
        <v>4</v>
      </c>
      <c r="M79" s="10">
        <v>3</v>
      </c>
      <c r="N79" s="10">
        <v>1</v>
      </c>
      <c r="O79" s="10">
        <v>1</v>
      </c>
      <c r="P79" s="10">
        <v>29</v>
      </c>
      <c r="Q79" s="10">
        <v>138</v>
      </c>
      <c r="R79" s="12">
        <v>59.48</v>
      </c>
    </row>
    <row r="80" spans="1:18" ht="15" customHeight="1" x14ac:dyDescent="0.2">
      <c r="A80" s="58"/>
      <c r="B80" s="61"/>
      <c r="C80" s="9" t="s">
        <v>16</v>
      </c>
      <c r="D80" s="10">
        <v>16</v>
      </c>
      <c r="E80" s="10">
        <v>16</v>
      </c>
      <c r="F80" s="11">
        <v>100</v>
      </c>
      <c r="G80" s="10">
        <v>5</v>
      </c>
      <c r="H80" s="10">
        <v>2</v>
      </c>
      <c r="I80" s="10">
        <v>1</v>
      </c>
      <c r="J80" s="10">
        <v>4</v>
      </c>
      <c r="K80" s="10">
        <v>1</v>
      </c>
      <c r="L80" s="10">
        <v>2</v>
      </c>
      <c r="M80" s="10">
        <v>1</v>
      </c>
      <c r="N80" s="10">
        <v>0</v>
      </c>
      <c r="O80" s="10">
        <v>0</v>
      </c>
      <c r="P80" s="10">
        <v>16</v>
      </c>
      <c r="Q80" s="10">
        <v>92</v>
      </c>
      <c r="R80" s="12">
        <v>71.88</v>
      </c>
    </row>
    <row r="81" spans="1:23" ht="15" customHeight="1" x14ac:dyDescent="0.2">
      <c r="A81" s="59"/>
      <c r="B81" s="62"/>
      <c r="C81" s="9" t="s">
        <v>17</v>
      </c>
      <c r="D81" s="10">
        <v>45</v>
      </c>
      <c r="E81" s="10">
        <v>44</v>
      </c>
      <c r="F81" s="11">
        <v>97.78</v>
      </c>
      <c r="G81" s="10">
        <v>10</v>
      </c>
      <c r="H81" s="10">
        <v>5</v>
      </c>
      <c r="I81" s="10">
        <v>3</v>
      </c>
      <c r="J81" s="10">
        <v>10</v>
      </c>
      <c r="K81" s="10">
        <v>5</v>
      </c>
      <c r="L81" s="10">
        <v>6</v>
      </c>
      <c r="M81" s="10">
        <v>4</v>
      </c>
      <c r="N81" s="10">
        <v>1</v>
      </c>
      <c r="O81" s="10">
        <v>1</v>
      </c>
      <c r="P81" s="10">
        <v>45</v>
      </c>
      <c r="Q81" s="10">
        <v>230</v>
      </c>
      <c r="R81" s="12">
        <v>63.89</v>
      </c>
    </row>
    <row r="82" spans="1:23" ht="15" customHeight="1" x14ac:dyDescent="0.2">
      <c r="A82" s="57">
        <v>25</v>
      </c>
      <c r="B82" s="60" t="s">
        <v>46</v>
      </c>
      <c r="C82" s="9" t="s">
        <v>15</v>
      </c>
      <c r="D82" s="10">
        <v>17</v>
      </c>
      <c r="E82" s="10">
        <v>17</v>
      </c>
      <c r="F82" s="11">
        <v>100</v>
      </c>
      <c r="G82" s="10">
        <v>3</v>
      </c>
      <c r="H82" s="10">
        <v>1</v>
      </c>
      <c r="I82" s="10">
        <v>0</v>
      </c>
      <c r="J82" s="10">
        <v>4</v>
      </c>
      <c r="K82" s="10">
        <v>3</v>
      </c>
      <c r="L82" s="10">
        <v>1</v>
      </c>
      <c r="M82" s="10">
        <v>4</v>
      </c>
      <c r="N82" s="10">
        <v>1</v>
      </c>
      <c r="O82" s="10">
        <v>0</v>
      </c>
      <c r="P82" s="10">
        <v>17</v>
      </c>
      <c r="Q82" s="10">
        <v>75</v>
      </c>
      <c r="R82" s="12">
        <v>55.15</v>
      </c>
    </row>
    <row r="83" spans="1:23" ht="15" customHeight="1" x14ac:dyDescent="0.2">
      <c r="A83" s="58"/>
      <c r="B83" s="61"/>
      <c r="C83" s="9" t="s">
        <v>16</v>
      </c>
      <c r="D83" s="10">
        <v>4</v>
      </c>
      <c r="E83" s="10">
        <v>4</v>
      </c>
      <c r="F83" s="11">
        <v>100</v>
      </c>
      <c r="G83" s="10">
        <v>1</v>
      </c>
      <c r="H83" s="10">
        <v>0</v>
      </c>
      <c r="I83" s="10">
        <v>1</v>
      </c>
      <c r="J83" s="10">
        <v>1</v>
      </c>
      <c r="K83" s="10">
        <v>1</v>
      </c>
      <c r="L83" s="10">
        <v>0</v>
      </c>
      <c r="M83" s="10">
        <v>0</v>
      </c>
      <c r="N83" s="10">
        <v>0</v>
      </c>
      <c r="O83" s="10">
        <v>0</v>
      </c>
      <c r="P83" s="10">
        <v>4</v>
      </c>
      <c r="Q83" s="10">
        <v>23</v>
      </c>
      <c r="R83" s="12">
        <v>71.88</v>
      </c>
    </row>
    <row r="84" spans="1:23" ht="15" customHeight="1" x14ac:dyDescent="0.2">
      <c r="A84" s="59"/>
      <c r="B84" s="62"/>
      <c r="C84" s="9" t="s">
        <v>17</v>
      </c>
      <c r="D84" s="10">
        <v>21</v>
      </c>
      <c r="E84" s="10">
        <v>21</v>
      </c>
      <c r="F84" s="11">
        <v>100</v>
      </c>
      <c r="G84" s="10">
        <v>4</v>
      </c>
      <c r="H84" s="10">
        <v>1</v>
      </c>
      <c r="I84" s="10">
        <v>1</v>
      </c>
      <c r="J84" s="10">
        <v>5</v>
      </c>
      <c r="K84" s="10">
        <v>4</v>
      </c>
      <c r="L84" s="10">
        <v>1</v>
      </c>
      <c r="M84" s="10">
        <v>4</v>
      </c>
      <c r="N84" s="10">
        <v>1</v>
      </c>
      <c r="O84" s="10">
        <v>0</v>
      </c>
      <c r="P84" s="10">
        <v>21</v>
      </c>
      <c r="Q84" s="10">
        <v>98</v>
      </c>
      <c r="R84" s="12">
        <v>58.33</v>
      </c>
    </row>
    <row r="85" spans="1:23" ht="15" customHeight="1" x14ac:dyDescent="0.2">
      <c r="A85" s="57">
        <v>26</v>
      </c>
      <c r="B85" s="60" t="s">
        <v>47</v>
      </c>
      <c r="C85" s="9" t="s">
        <v>15</v>
      </c>
      <c r="D85" s="10">
        <v>19</v>
      </c>
      <c r="E85" s="10">
        <v>19</v>
      </c>
      <c r="F85" s="11">
        <v>100</v>
      </c>
      <c r="G85" s="10">
        <v>5</v>
      </c>
      <c r="H85" s="10">
        <v>1</v>
      </c>
      <c r="I85" s="10">
        <v>3</v>
      </c>
      <c r="J85" s="10">
        <v>1</v>
      </c>
      <c r="K85" s="10">
        <v>5</v>
      </c>
      <c r="L85" s="10">
        <v>2</v>
      </c>
      <c r="M85" s="10">
        <v>2</v>
      </c>
      <c r="N85" s="10">
        <v>0</v>
      </c>
      <c r="O85" s="10">
        <v>0</v>
      </c>
      <c r="P85" s="10">
        <v>19</v>
      </c>
      <c r="Q85" s="10">
        <v>100</v>
      </c>
      <c r="R85" s="12">
        <v>65.790000000000006</v>
      </c>
    </row>
    <row r="86" spans="1:23" ht="15" customHeight="1" x14ac:dyDescent="0.2">
      <c r="A86" s="58"/>
      <c r="B86" s="61"/>
      <c r="C86" s="9" t="s">
        <v>16</v>
      </c>
      <c r="D86" s="10">
        <v>7</v>
      </c>
      <c r="E86" s="10">
        <v>7</v>
      </c>
      <c r="F86" s="11">
        <v>100</v>
      </c>
      <c r="G86" s="10">
        <v>2</v>
      </c>
      <c r="H86" s="10">
        <v>0</v>
      </c>
      <c r="I86" s="10">
        <v>1</v>
      </c>
      <c r="J86" s="10">
        <v>2</v>
      </c>
      <c r="K86" s="10">
        <v>2</v>
      </c>
      <c r="L86" s="10">
        <v>0</v>
      </c>
      <c r="M86" s="10">
        <v>0</v>
      </c>
      <c r="N86" s="10">
        <v>0</v>
      </c>
      <c r="O86" s="10">
        <v>0</v>
      </c>
      <c r="P86" s="10">
        <v>7</v>
      </c>
      <c r="Q86" s="10">
        <v>40</v>
      </c>
      <c r="R86" s="12">
        <v>71.430000000000007</v>
      </c>
    </row>
    <row r="87" spans="1:23" ht="15" customHeight="1" x14ac:dyDescent="0.2">
      <c r="A87" s="59"/>
      <c r="B87" s="62"/>
      <c r="C87" s="9" t="s">
        <v>17</v>
      </c>
      <c r="D87" s="10">
        <v>26</v>
      </c>
      <c r="E87" s="10">
        <v>26</v>
      </c>
      <c r="F87" s="11">
        <v>100</v>
      </c>
      <c r="G87" s="10">
        <v>7</v>
      </c>
      <c r="H87" s="10">
        <v>1</v>
      </c>
      <c r="I87" s="10">
        <v>4</v>
      </c>
      <c r="J87" s="10">
        <v>3</v>
      </c>
      <c r="K87" s="10">
        <v>7</v>
      </c>
      <c r="L87" s="10">
        <v>2</v>
      </c>
      <c r="M87" s="10">
        <v>2</v>
      </c>
      <c r="N87" s="10">
        <v>0</v>
      </c>
      <c r="O87" s="10">
        <v>0</v>
      </c>
      <c r="P87" s="10">
        <v>26</v>
      </c>
      <c r="Q87" s="10">
        <v>140</v>
      </c>
      <c r="R87" s="12">
        <v>67.31</v>
      </c>
    </row>
    <row r="88" spans="1:23" ht="15" customHeight="1" x14ac:dyDescent="0.2">
      <c r="A88" s="57">
        <v>27</v>
      </c>
      <c r="B88" s="60" t="s">
        <v>48</v>
      </c>
      <c r="C88" s="9" t="s">
        <v>15</v>
      </c>
      <c r="D88" s="10">
        <v>6</v>
      </c>
      <c r="E88" s="10">
        <v>6</v>
      </c>
      <c r="F88" s="11">
        <v>100</v>
      </c>
      <c r="G88" s="10">
        <v>2</v>
      </c>
      <c r="H88" s="10">
        <v>0</v>
      </c>
      <c r="I88" s="10">
        <v>2</v>
      </c>
      <c r="J88" s="10">
        <v>2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6</v>
      </c>
      <c r="Q88" s="10">
        <v>38</v>
      </c>
      <c r="R88" s="12">
        <v>79.17</v>
      </c>
    </row>
    <row r="89" spans="1:23" ht="15" customHeight="1" x14ac:dyDescent="0.2">
      <c r="A89" s="58"/>
      <c r="B89" s="61"/>
      <c r="C89" s="9" t="s">
        <v>16</v>
      </c>
      <c r="D89" s="10">
        <v>4</v>
      </c>
      <c r="E89" s="10">
        <v>4</v>
      </c>
      <c r="F89" s="11">
        <v>100</v>
      </c>
      <c r="G89" s="10">
        <v>0</v>
      </c>
      <c r="H89" s="10">
        <v>1</v>
      </c>
      <c r="I89" s="10">
        <v>0</v>
      </c>
      <c r="J89" s="10">
        <v>1</v>
      </c>
      <c r="K89" s="10">
        <v>1</v>
      </c>
      <c r="L89" s="10">
        <v>0</v>
      </c>
      <c r="M89" s="10">
        <v>1</v>
      </c>
      <c r="N89" s="10">
        <v>0</v>
      </c>
      <c r="O89" s="10">
        <v>0</v>
      </c>
      <c r="P89" s="10">
        <v>4</v>
      </c>
      <c r="Q89" s="10">
        <v>18</v>
      </c>
      <c r="R89" s="12">
        <v>56.25</v>
      </c>
    </row>
    <row r="90" spans="1:23" ht="15" customHeight="1" x14ac:dyDescent="0.2">
      <c r="A90" s="59"/>
      <c r="B90" s="62"/>
      <c r="C90" s="9" t="s">
        <v>17</v>
      </c>
      <c r="D90" s="10">
        <v>10</v>
      </c>
      <c r="E90" s="10">
        <v>10</v>
      </c>
      <c r="F90" s="11">
        <v>100</v>
      </c>
      <c r="G90" s="10">
        <v>2</v>
      </c>
      <c r="H90" s="10">
        <v>1</v>
      </c>
      <c r="I90" s="10">
        <v>2</v>
      </c>
      <c r="J90" s="10">
        <v>3</v>
      </c>
      <c r="K90" s="10">
        <v>1</v>
      </c>
      <c r="L90" s="10">
        <v>0</v>
      </c>
      <c r="M90" s="10">
        <v>1</v>
      </c>
      <c r="N90" s="10">
        <v>0</v>
      </c>
      <c r="O90" s="10">
        <v>0</v>
      </c>
      <c r="P90" s="10">
        <v>10</v>
      </c>
      <c r="Q90" s="10">
        <v>56</v>
      </c>
      <c r="R90" s="12">
        <v>70</v>
      </c>
    </row>
    <row r="91" spans="1:23" ht="15" customHeight="1" x14ac:dyDescent="0.2">
      <c r="A91" s="65" t="s">
        <v>18</v>
      </c>
      <c r="B91" s="66"/>
      <c r="C91" s="13" t="s">
        <v>15</v>
      </c>
      <c r="D91" s="14">
        <f>SUMIF($C$10:$C$90,$C$91,D10:D90)</f>
        <v>355</v>
      </c>
      <c r="E91" s="14">
        <f>SUMIF($C$10:$C$90,$C$91,E10:E90)</f>
        <v>351</v>
      </c>
      <c r="F91" s="15">
        <f>IF(D91&gt;0,ROUND((E91/D91)*100,2),0)</f>
        <v>98.87</v>
      </c>
      <c r="G91" s="14">
        <f t="shared" ref="G91:Q91" si="0">SUMIF($C$10:$C$90,$C$91,G10:G90)</f>
        <v>63</v>
      </c>
      <c r="H91" s="14">
        <f t="shared" si="0"/>
        <v>42</v>
      </c>
      <c r="I91" s="14">
        <f t="shared" si="0"/>
        <v>50</v>
      </c>
      <c r="J91" s="14">
        <f t="shared" si="0"/>
        <v>52</v>
      </c>
      <c r="K91" s="14">
        <f t="shared" si="0"/>
        <v>55</v>
      </c>
      <c r="L91" s="14">
        <f t="shared" si="0"/>
        <v>45</v>
      </c>
      <c r="M91" s="14">
        <f t="shared" si="0"/>
        <v>31</v>
      </c>
      <c r="N91" s="14">
        <f t="shared" si="0"/>
        <v>13</v>
      </c>
      <c r="O91" s="14">
        <f t="shared" si="0"/>
        <v>4</v>
      </c>
      <c r="P91" s="14">
        <f t="shared" si="0"/>
        <v>355</v>
      </c>
      <c r="Q91" s="14">
        <f t="shared" si="0"/>
        <v>1788</v>
      </c>
      <c r="R91" s="16">
        <f>IF(D91&gt;0,ROUND((Q91/D91)*12.5,2),0)</f>
        <v>62.96</v>
      </c>
    </row>
    <row r="92" spans="1:23" ht="15" customHeight="1" x14ac:dyDescent="0.2">
      <c r="A92" s="67"/>
      <c r="B92" s="68"/>
      <c r="C92" s="13" t="s">
        <v>16</v>
      </c>
      <c r="D92" s="14">
        <f>SUMIF($C$10:$C$90,$C$92,D10:D90)</f>
        <v>197</v>
      </c>
      <c r="E92" s="14">
        <f>SUMIF($C$10:$C$90,$C$92,E10:E90)</f>
        <v>195</v>
      </c>
      <c r="F92" s="15">
        <f>IF(D92&gt;0,ROUND((E92/D92)*100,2),0)</f>
        <v>98.98</v>
      </c>
      <c r="G92" s="14">
        <f t="shared" ref="G92:Q92" si="1">SUMIF($C$10:$C$90,$C$92,G10:G90)</f>
        <v>30</v>
      </c>
      <c r="H92" s="14">
        <f t="shared" si="1"/>
        <v>25</v>
      </c>
      <c r="I92" s="14">
        <f t="shared" si="1"/>
        <v>29</v>
      </c>
      <c r="J92" s="14">
        <f t="shared" si="1"/>
        <v>40</v>
      </c>
      <c r="K92" s="14">
        <f t="shared" si="1"/>
        <v>24</v>
      </c>
      <c r="L92" s="14">
        <f t="shared" si="1"/>
        <v>26</v>
      </c>
      <c r="M92" s="14">
        <f t="shared" si="1"/>
        <v>15</v>
      </c>
      <c r="N92" s="14">
        <f t="shared" si="1"/>
        <v>6</v>
      </c>
      <c r="O92" s="14">
        <f t="shared" si="1"/>
        <v>2</v>
      </c>
      <c r="P92" s="14">
        <f t="shared" si="1"/>
        <v>197</v>
      </c>
      <c r="Q92" s="14">
        <f t="shared" si="1"/>
        <v>999</v>
      </c>
      <c r="R92" s="16">
        <f>IF(D92&gt;0,ROUND((Q92/D92)*12.5,2),0)</f>
        <v>63.39</v>
      </c>
    </row>
    <row r="93" spans="1:23" ht="15" customHeight="1" x14ac:dyDescent="0.2">
      <c r="A93" s="69"/>
      <c r="B93" s="70"/>
      <c r="C93" s="13" t="s">
        <v>17</v>
      </c>
      <c r="D93" s="14">
        <f>SUMIF($C$10:$C$90,$C$93,D10:D90)</f>
        <v>552</v>
      </c>
      <c r="E93" s="14">
        <f>SUMIF($C$10:$C$90,$C$93,E10:E90)</f>
        <v>546</v>
      </c>
      <c r="F93" s="15">
        <f>IF(D93&gt;0,ROUND((E93/D93)*100,2),0)</f>
        <v>98.91</v>
      </c>
      <c r="G93" s="14">
        <f t="shared" ref="G93:Q93" si="2">SUMIF($C$10:$C$90,$C$93,G10:G90)</f>
        <v>93</v>
      </c>
      <c r="H93" s="14">
        <f t="shared" si="2"/>
        <v>67</v>
      </c>
      <c r="I93" s="14">
        <f t="shared" si="2"/>
        <v>79</v>
      </c>
      <c r="J93" s="14">
        <f t="shared" si="2"/>
        <v>92</v>
      </c>
      <c r="K93" s="14">
        <f t="shared" si="2"/>
        <v>79</v>
      </c>
      <c r="L93" s="14">
        <f t="shared" si="2"/>
        <v>71</v>
      </c>
      <c r="M93" s="14">
        <f t="shared" si="2"/>
        <v>46</v>
      </c>
      <c r="N93" s="14">
        <f t="shared" si="2"/>
        <v>19</v>
      </c>
      <c r="O93" s="14">
        <f t="shared" si="2"/>
        <v>6</v>
      </c>
      <c r="P93" s="14">
        <f t="shared" si="2"/>
        <v>552</v>
      </c>
      <c r="Q93" s="14">
        <f t="shared" si="2"/>
        <v>2787</v>
      </c>
      <c r="R93" s="16">
        <f>IF(D93&gt;0,ROUND((Q93/D93)*12.5,2),0)</f>
        <v>63.11</v>
      </c>
    </row>
    <row r="94" spans="1:23" ht="20.100000000000001" customHeight="1" x14ac:dyDescent="0.2">
      <c r="A94" s="71" t="s">
        <v>52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3"/>
    </row>
    <row r="95" spans="1:23" s="23" customFormat="1" ht="20.100000000000001" customHeight="1" x14ac:dyDescent="0.2">
      <c r="A95" s="17"/>
      <c r="B95" s="18" t="s">
        <v>53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/>
      <c r="R95" s="20"/>
      <c r="S95" s="21"/>
      <c r="T95" s="22"/>
      <c r="U95" s="21"/>
      <c r="V95" s="21"/>
      <c r="W95" s="21"/>
    </row>
    <row r="96" spans="1:23" s="23" customFormat="1" ht="20.100000000000001" customHeight="1" x14ac:dyDescent="0.2">
      <c r="A96" s="74">
        <v>44029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6"/>
      <c r="S96" s="21"/>
      <c r="T96" s="22"/>
      <c r="U96" s="21"/>
      <c r="V96" s="21"/>
      <c r="W96" s="21"/>
    </row>
    <row r="97" spans="1:23" s="23" customFormat="1" ht="20.100000000000001" customHeight="1" x14ac:dyDescent="0.2">
      <c r="A97" s="17"/>
      <c r="B97" s="24" t="s">
        <v>54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19"/>
      <c r="R97" s="20"/>
      <c r="S97" s="21"/>
      <c r="T97" s="22"/>
      <c r="U97" s="21"/>
      <c r="V97" s="21"/>
      <c r="W97" s="21"/>
    </row>
    <row r="98" spans="1:23" s="23" customFormat="1" ht="20.100000000000001" customHeight="1" thickBot="1" x14ac:dyDescent="0.25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  <c r="R98" s="80"/>
      <c r="S98" s="21"/>
      <c r="T98" s="22"/>
      <c r="U98" s="21"/>
      <c r="V98" s="21"/>
      <c r="W98" s="21"/>
    </row>
    <row r="1079" spans="1:23" ht="24.95" customHeight="1" x14ac:dyDescent="0.2">
      <c r="A1079" s="26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</row>
    <row r="1080" spans="1:23" ht="24.95" customHeight="1" x14ac:dyDescent="0.2">
      <c r="A1080" s="28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</row>
    <row r="1081" spans="1:23" ht="24.95" customHeight="1" x14ac:dyDescent="0.2">
      <c r="A1081" s="28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</row>
    <row r="1082" spans="1:23" ht="24.95" customHeight="1" x14ac:dyDescent="0.2">
      <c r="A1082" s="28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</row>
    <row r="1083" spans="1:23" ht="24.95" customHeight="1" x14ac:dyDescent="0.2">
      <c r="A1083" s="28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</row>
    <row r="1084" spans="1:23" ht="24.95" customHeight="1" x14ac:dyDescent="0.2">
      <c r="A1084" s="28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</row>
    <row r="1085" spans="1:23" ht="24.95" customHeight="1" x14ac:dyDescent="0.2">
      <c r="A1085" s="28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</row>
    <row r="1086" spans="1:23" ht="24.95" customHeight="1" x14ac:dyDescent="0.2">
      <c r="A1086" s="28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</row>
    <row r="1087" spans="1:23" ht="24.95" customHeight="1" x14ac:dyDescent="0.2">
      <c r="A1087" s="28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</row>
    <row r="1088" spans="1:23" ht="24.95" customHeight="1" x14ac:dyDescent="0.2">
      <c r="A1088" s="28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</row>
    <row r="1089" spans="1:23" ht="24.95" customHeight="1" x14ac:dyDescent="0.2">
      <c r="A1089" s="28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</row>
    <row r="1090" spans="1:23" ht="24.95" customHeight="1" x14ac:dyDescent="0.2">
      <c r="A1090" s="28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</row>
    <row r="1091" spans="1:23" ht="24.95" customHeight="1" x14ac:dyDescent="0.2">
      <c r="A1091" s="28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</row>
    <row r="1092" spans="1:23" ht="24.95" customHeight="1" x14ac:dyDescent="0.2">
      <c r="A1092" s="28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</row>
    <row r="1093" spans="1:23" ht="24.95" customHeight="1" x14ac:dyDescent="0.2">
      <c r="A1093" s="28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</row>
    <row r="1094" spans="1:23" ht="24.95" customHeight="1" x14ac:dyDescent="0.2">
      <c r="A1094" s="28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</row>
    <row r="1095" spans="1:23" ht="24.95" customHeight="1" x14ac:dyDescent="0.2">
      <c r="A1095" s="28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</row>
    <row r="1096" spans="1:23" ht="24.95" customHeight="1" x14ac:dyDescent="0.2">
      <c r="A1096" s="28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</row>
    <row r="1097" spans="1:23" ht="24.95" customHeight="1" x14ac:dyDescent="0.2">
      <c r="A1097" s="28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</row>
    <row r="1098" spans="1:23" ht="24.95" customHeight="1" x14ac:dyDescent="0.2">
      <c r="A1098" s="28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</row>
  </sheetData>
  <sheetProtection algorithmName="SHA-512" hashValue="UMg+F6IHwk0gqPwqibaqfSBsg4GGzLBFlTLEyAtOYiPdHRx+Uc7WYCBStb7+W46gh9LguYTcvH/tZsOua68ZUA==" saltValue="TT0xBfHBiaWVhtBSFdu3vw==" spinCount="100000" sheet="1" objects="1" scenarios="1"/>
  <mergeCells count="83">
    <mergeCell ref="A91:B93"/>
    <mergeCell ref="A94:R94"/>
    <mergeCell ref="A96:R96"/>
    <mergeCell ref="A98:R98"/>
    <mergeCell ref="A88:A90"/>
    <mergeCell ref="B88:B90"/>
    <mergeCell ref="A79:A81"/>
    <mergeCell ref="B79:B81"/>
    <mergeCell ref="A82:A84"/>
    <mergeCell ref="B82:B84"/>
    <mergeCell ref="A85:A87"/>
    <mergeCell ref="B85:B87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80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13</v>
      </c>
      <c r="E10" s="10">
        <v>13</v>
      </c>
      <c r="F10" s="11">
        <v>100</v>
      </c>
      <c r="G10" s="10">
        <v>3</v>
      </c>
      <c r="H10" s="10">
        <v>3</v>
      </c>
      <c r="I10" s="10">
        <v>3</v>
      </c>
      <c r="J10" s="10">
        <v>1</v>
      </c>
      <c r="K10" s="10">
        <v>1</v>
      </c>
      <c r="L10" s="10">
        <v>2</v>
      </c>
      <c r="M10" s="10">
        <v>0</v>
      </c>
      <c r="N10" s="10">
        <v>0</v>
      </c>
      <c r="O10" s="10">
        <v>0</v>
      </c>
      <c r="P10" s="10">
        <v>13</v>
      </c>
      <c r="Q10" s="10">
        <v>78</v>
      </c>
      <c r="R10" s="12">
        <v>75</v>
      </c>
    </row>
    <row r="11" spans="1:23" ht="15" customHeight="1" x14ac:dyDescent="0.2">
      <c r="A11" s="58"/>
      <c r="B11" s="61"/>
      <c r="C11" s="9" t="s">
        <v>16</v>
      </c>
      <c r="D11" s="10">
        <v>16</v>
      </c>
      <c r="E11" s="10">
        <v>16</v>
      </c>
      <c r="F11" s="11">
        <v>100</v>
      </c>
      <c r="G11" s="10">
        <v>1</v>
      </c>
      <c r="H11" s="10">
        <v>1</v>
      </c>
      <c r="I11" s="10">
        <v>5</v>
      </c>
      <c r="J11" s="10">
        <v>2</v>
      </c>
      <c r="K11" s="10">
        <v>4</v>
      </c>
      <c r="L11" s="10">
        <v>2</v>
      </c>
      <c r="M11" s="10">
        <v>0</v>
      </c>
      <c r="N11" s="10">
        <v>1</v>
      </c>
      <c r="O11" s="10">
        <v>0</v>
      </c>
      <c r="P11" s="10">
        <v>16</v>
      </c>
      <c r="Q11" s="10">
        <v>78</v>
      </c>
      <c r="R11" s="12">
        <v>60.94</v>
      </c>
    </row>
    <row r="12" spans="1:23" ht="15" customHeight="1" x14ac:dyDescent="0.2">
      <c r="A12" s="59"/>
      <c r="B12" s="62"/>
      <c r="C12" s="9" t="s">
        <v>17</v>
      </c>
      <c r="D12" s="10">
        <v>29</v>
      </c>
      <c r="E12" s="10">
        <v>29</v>
      </c>
      <c r="F12" s="11">
        <v>100</v>
      </c>
      <c r="G12" s="10">
        <v>4</v>
      </c>
      <c r="H12" s="10">
        <v>4</v>
      </c>
      <c r="I12" s="10">
        <v>8</v>
      </c>
      <c r="J12" s="10">
        <v>3</v>
      </c>
      <c r="K12" s="10">
        <v>5</v>
      </c>
      <c r="L12" s="10">
        <v>4</v>
      </c>
      <c r="M12" s="10">
        <v>0</v>
      </c>
      <c r="N12" s="10">
        <v>1</v>
      </c>
      <c r="O12" s="10">
        <v>0</v>
      </c>
      <c r="P12" s="10">
        <v>29</v>
      </c>
      <c r="Q12" s="10">
        <v>156</v>
      </c>
      <c r="R12" s="12">
        <v>67.239999999999995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8</v>
      </c>
      <c r="E13" s="10">
        <v>8</v>
      </c>
      <c r="F13" s="11">
        <v>100</v>
      </c>
      <c r="G13" s="10">
        <v>0</v>
      </c>
      <c r="H13" s="10">
        <v>2</v>
      </c>
      <c r="I13" s="10">
        <v>3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10">
        <v>0</v>
      </c>
      <c r="P13" s="10">
        <v>8</v>
      </c>
      <c r="Q13" s="10">
        <v>44</v>
      </c>
      <c r="R13" s="12">
        <v>68.75</v>
      </c>
    </row>
    <row r="14" spans="1:23" ht="15" customHeight="1" x14ac:dyDescent="0.2">
      <c r="A14" s="58"/>
      <c r="B14" s="61"/>
      <c r="C14" s="9" t="s">
        <v>16</v>
      </c>
      <c r="D14" s="10">
        <v>9</v>
      </c>
      <c r="E14" s="10">
        <v>9</v>
      </c>
      <c r="F14" s="11">
        <v>100</v>
      </c>
      <c r="G14" s="10">
        <v>2</v>
      </c>
      <c r="H14" s="10">
        <v>2</v>
      </c>
      <c r="I14" s="10">
        <v>1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10">
        <v>0</v>
      </c>
      <c r="P14" s="10">
        <v>9</v>
      </c>
      <c r="Q14" s="10">
        <v>52</v>
      </c>
      <c r="R14" s="12">
        <v>72.22</v>
      </c>
    </row>
    <row r="15" spans="1:23" ht="15" customHeight="1" x14ac:dyDescent="0.2">
      <c r="A15" s="59"/>
      <c r="B15" s="62"/>
      <c r="C15" s="9" t="s">
        <v>17</v>
      </c>
      <c r="D15" s="10">
        <v>17</v>
      </c>
      <c r="E15" s="10">
        <v>17</v>
      </c>
      <c r="F15" s="11">
        <v>100</v>
      </c>
      <c r="G15" s="10">
        <v>2</v>
      </c>
      <c r="H15" s="10">
        <v>4</v>
      </c>
      <c r="I15" s="10">
        <v>4</v>
      </c>
      <c r="J15" s="10">
        <v>0</v>
      </c>
      <c r="K15" s="10">
        <v>7</v>
      </c>
      <c r="L15" s="10">
        <v>0</v>
      </c>
      <c r="M15" s="10">
        <v>0</v>
      </c>
      <c r="N15" s="10">
        <v>0</v>
      </c>
      <c r="O15" s="10">
        <v>0</v>
      </c>
      <c r="P15" s="10">
        <v>17</v>
      </c>
      <c r="Q15" s="10">
        <v>96</v>
      </c>
      <c r="R15" s="12">
        <v>70.59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15</v>
      </c>
      <c r="E16" s="10">
        <v>15</v>
      </c>
      <c r="F16" s="11">
        <v>100</v>
      </c>
      <c r="G16" s="10">
        <v>2</v>
      </c>
      <c r="H16" s="10">
        <v>0</v>
      </c>
      <c r="I16" s="10">
        <v>0</v>
      </c>
      <c r="J16" s="10">
        <v>1</v>
      </c>
      <c r="K16" s="10">
        <v>5</v>
      </c>
      <c r="L16" s="10">
        <v>5</v>
      </c>
      <c r="M16" s="10">
        <v>1</v>
      </c>
      <c r="N16" s="10">
        <v>1</v>
      </c>
      <c r="O16" s="10">
        <v>0</v>
      </c>
      <c r="P16" s="10">
        <v>15</v>
      </c>
      <c r="Q16" s="10">
        <v>59</v>
      </c>
      <c r="R16" s="12">
        <v>49.17</v>
      </c>
    </row>
    <row r="17" spans="1:18" ht="15" customHeight="1" x14ac:dyDescent="0.2">
      <c r="A17" s="58"/>
      <c r="B17" s="61"/>
      <c r="C17" s="9" t="s">
        <v>16</v>
      </c>
      <c r="D17" s="10">
        <v>16</v>
      </c>
      <c r="E17" s="10">
        <v>16</v>
      </c>
      <c r="F17" s="11">
        <v>100</v>
      </c>
      <c r="G17" s="10">
        <v>4</v>
      </c>
      <c r="H17" s="10">
        <v>1</v>
      </c>
      <c r="I17" s="10">
        <v>0</v>
      </c>
      <c r="J17" s="10">
        <v>5</v>
      </c>
      <c r="K17" s="10">
        <v>5</v>
      </c>
      <c r="L17" s="10">
        <v>0</v>
      </c>
      <c r="M17" s="10">
        <v>1</v>
      </c>
      <c r="N17" s="10">
        <v>0</v>
      </c>
      <c r="O17" s="10">
        <v>0</v>
      </c>
      <c r="P17" s="10">
        <v>16</v>
      </c>
      <c r="Q17" s="10">
        <v>86</v>
      </c>
      <c r="R17" s="12">
        <v>67.19</v>
      </c>
    </row>
    <row r="18" spans="1:18" ht="15" customHeight="1" x14ac:dyDescent="0.2">
      <c r="A18" s="59"/>
      <c r="B18" s="62"/>
      <c r="C18" s="9" t="s">
        <v>17</v>
      </c>
      <c r="D18" s="10">
        <v>31</v>
      </c>
      <c r="E18" s="10">
        <v>31</v>
      </c>
      <c r="F18" s="11">
        <v>100</v>
      </c>
      <c r="G18" s="10">
        <v>6</v>
      </c>
      <c r="H18" s="10">
        <v>1</v>
      </c>
      <c r="I18" s="10">
        <v>0</v>
      </c>
      <c r="J18" s="10">
        <v>6</v>
      </c>
      <c r="K18" s="10">
        <v>10</v>
      </c>
      <c r="L18" s="10">
        <v>5</v>
      </c>
      <c r="M18" s="10">
        <v>2</v>
      </c>
      <c r="N18" s="10">
        <v>1</v>
      </c>
      <c r="O18" s="10">
        <v>0</v>
      </c>
      <c r="P18" s="10">
        <v>31</v>
      </c>
      <c r="Q18" s="10">
        <v>145</v>
      </c>
      <c r="R18" s="12">
        <v>58.47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11</v>
      </c>
      <c r="E19" s="10">
        <v>11</v>
      </c>
      <c r="F19" s="11">
        <v>100</v>
      </c>
      <c r="G19" s="10">
        <v>0</v>
      </c>
      <c r="H19" s="10">
        <v>0</v>
      </c>
      <c r="I19" s="10">
        <v>0</v>
      </c>
      <c r="J19" s="10">
        <v>3</v>
      </c>
      <c r="K19" s="10">
        <v>2</v>
      </c>
      <c r="L19" s="10">
        <v>3</v>
      </c>
      <c r="M19" s="10">
        <v>1</v>
      </c>
      <c r="N19" s="10">
        <v>2</v>
      </c>
      <c r="O19" s="10">
        <v>0</v>
      </c>
      <c r="P19" s="10">
        <v>11</v>
      </c>
      <c r="Q19" s="10">
        <v>36</v>
      </c>
      <c r="R19" s="12">
        <v>40.909999999999997</v>
      </c>
    </row>
    <row r="20" spans="1:18" ht="15" customHeight="1" x14ac:dyDescent="0.2">
      <c r="A20" s="58"/>
      <c r="B20" s="61"/>
      <c r="C20" s="9" t="s">
        <v>16</v>
      </c>
      <c r="D20" s="10">
        <v>14</v>
      </c>
      <c r="E20" s="10">
        <v>14</v>
      </c>
      <c r="F20" s="11">
        <v>100</v>
      </c>
      <c r="G20" s="10">
        <v>0</v>
      </c>
      <c r="H20" s="10">
        <v>0</v>
      </c>
      <c r="I20" s="10">
        <v>0</v>
      </c>
      <c r="J20" s="10">
        <v>4</v>
      </c>
      <c r="K20" s="10">
        <v>3</v>
      </c>
      <c r="L20" s="10">
        <v>7</v>
      </c>
      <c r="M20" s="10">
        <v>0</v>
      </c>
      <c r="N20" s="10">
        <v>0</v>
      </c>
      <c r="O20" s="10">
        <v>0</v>
      </c>
      <c r="P20" s="10">
        <v>14</v>
      </c>
      <c r="Q20" s="10">
        <v>53</v>
      </c>
      <c r="R20" s="12">
        <v>47.32</v>
      </c>
    </row>
    <row r="21" spans="1:18" ht="15" customHeight="1" x14ac:dyDescent="0.2">
      <c r="A21" s="59"/>
      <c r="B21" s="62"/>
      <c r="C21" s="9" t="s">
        <v>17</v>
      </c>
      <c r="D21" s="10">
        <v>25</v>
      </c>
      <c r="E21" s="10">
        <v>25</v>
      </c>
      <c r="F21" s="11">
        <v>100</v>
      </c>
      <c r="G21" s="10">
        <v>0</v>
      </c>
      <c r="H21" s="10">
        <v>0</v>
      </c>
      <c r="I21" s="10">
        <v>0</v>
      </c>
      <c r="J21" s="10">
        <v>7</v>
      </c>
      <c r="K21" s="10">
        <v>5</v>
      </c>
      <c r="L21" s="10">
        <v>10</v>
      </c>
      <c r="M21" s="10">
        <v>1</v>
      </c>
      <c r="N21" s="10">
        <v>2</v>
      </c>
      <c r="O21" s="10">
        <v>0</v>
      </c>
      <c r="P21" s="10">
        <v>25</v>
      </c>
      <c r="Q21" s="10">
        <v>89</v>
      </c>
      <c r="R21" s="12">
        <v>44.5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26</v>
      </c>
      <c r="E22" s="10">
        <v>26</v>
      </c>
      <c r="F22" s="11">
        <v>100</v>
      </c>
      <c r="G22" s="10">
        <v>9</v>
      </c>
      <c r="H22" s="10">
        <v>7</v>
      </c>
      <c r="I22" s="10">
        <v>7</v>
      </c>
      <c r="J22" s="10">
        <v>2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26</v>
      </c>
      <c r="Q22" s="10">
        <v>177</v>
      </c>
      <c r="R22" s="12">
        <v>85.1</v>
      </c>
    </row>
    <row r="23" spans="1:18" ht="15" customHeight="1" x14ac:dyDescent="0.2">
      <c r="A23" s="58"/>
      <c r="B23" s="61"/>
      <c r="C23" s="9" t="s">
        <v>16</v>
      </c>
      <c r="D23" s="10">
        <v>36</v>
      </c>
      <c r="E23" s="10">
        <v>36</v>
      </c>
      <c r="F23" s="11">
        <v>100</v>
      </c>
      <c r="G23" s="10">
        <v>10</v>
      </c>
      <c r="H23" s="10">
        <v>9</v>
      </c>
      <c r="I23" s="10">
        <v>8</v>
      </c>
      <c r="J23" s="10">
        <v>5</v>
      </c>
      <c r="K23" s="10">
        <v>3</v>
      </c>
      <c r="L23" s="10">
        <v>1</v>
      </c>
      <c r="M23" s="10">
        <v>0</v>
      </c>
      <c r="N23" s="10">
        <v>0</v>
      </c>
      <c r="O23" s="10">
        <v>0</v>
      </c>
      <c r="P23" s="10">
        <v>36</v>
      </c>
      <c r="Q23" s="10">
        <v>231</v>
      </c>
      <c r="R23" s="12">
        <v>80.209999999999994</v>
      </c>
    </row>
    <row r="24" spans="1:18" ht="15" customHeight="1" x14ac:dyDescent="0.2">
      <c r="A24" s="59"/>
      <c r="B24" s="62"/>
      <c r="C24" s="9" t="s">
        <v>17</v>
      </c>
      <c r="D24" s="10">
        <v>62</v>
      </c>
      <c r="E24" s="10">
        <v>62</v>
      </c>
      <c r="F24" s="11">
        <v>100</v>
      </c>
      <c r="G24" s="10">
        <v>19</v>
      </c>
      <c r="H24" s="10">
        <v>16</v>
      </c>
      <c r="I24" s="10">
        <v>15</v>
      </c>
      <c r="J24" s="10">
        <v>7</v>
      </c>
      <c r="K24" s="10">
        <v>4</v>
      </c>
      <c r="L24" s="10">
        <v>1</v>
      </c>
      <c r="M24" s="10">
        <v>0</v>
      </c>
      <c r="N24" s="10">
        <v>0</v>
      </c>
      <c r="O24" s="10">
        <v>0</v>
      </c>
      <c r="P24" s="10">
        <v>62</v>
      </c>
      <c r="Q24" s="10">
        <v>408</v>
      </c>
      <c r="R24" s="12">
        <v>82.26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15</v>
      </c>
      <c r="E25" s="10">
        <v>15</v>
      </c>
      <c r="F25" s="11">
        <v>100</v>
      </c>
      <c r="G25" s="10">
        <v>2</v>
      </c>
      <c r="H25" s="10">
        <v>2</v>
      </c>
      <c r="I25" s="10">
        <v>3</v>
      </c>
      <c r="J25" s="10">
        <v>2</v>
      </c>
      <c r="K25" s="10">
        <v>2</v>
      </c>
      <c r="L25" s="10">
        <v>2</v>
      </c>
      <c r="M25" s="10">
        <v>2</v>
      </c>
      <c r="N25" s="10">
        <v>0</v>
      </c>
      <c r="O25" s="10">
        <v>0</v>
      </c>
      <c r="P25" s="10">
        <v>15</v>
      </c>
      <c r="Q25" s="10">
        <v>76</v>
      </c>
      <c r="R25" s="12">
        <v>63.33</v>
      </c>
    </row>
    <row r="26" spans="1:18" ht="15" customHeight="1" x14ac:dyDescent="0.2">
      <c r="A26" s="58"/>
      <c r="B26" s="61"/>
      <c r="C26" s="9" t="s">
        <v>16</v>
      </c>
      <c r="D26" s="10">
        <v>7</v>
      </c>
      <c r="E26" s="10">
        <v>7</v>
      </c>
      <c r="F26" s="11">
        <v>100</v>
      </c>
      <c r="G26" s="10">
        <v>2</v>
      </c>
      <c r="H26" s="10">
        <v>0</v>
      </c>
      <c r="I26" s="10">
        <v>1</v>
      </c>
      <c r="J26" s="10">
        <v>2</v>
      </c>
      <c r="K26" s="10">
        <v>1</v>
      </c>
      <c r="L26" s="10">
        <v>1</v>
      </c>
      <c r="M26" s="10">
        <v>0</v>
      </c>
      <c r="N26" s="10">
        <v>0</v>
      </c>
      <c r="O26" s="10">
        <v>0</v>
      </c>
      <c r="P26" s="10">
        <v>7</v>
      </c>
      <c r="Q26" s="10">
        <v>39</v>
      </c>
      <c r="R26" s="12">
        <v>69.64</v>
      </c>
    </row>
    <row r="27" spans="1:18" ht="15" customHeight="1" x14ac:dyDescent="0.2">
      <c r="A27" s="59"/>
      <c r="B27" s="62"/>
      <c r="C27" s="9" t="s">
        <v>17</v>
      </c>
      <c r="D27" s="10">
        <v>22</v>
      </c>
      <c r="E27" s="10">
        <v>22</v>
      </c>
      <c r="F27" s="11">
        <v>100</v>
      </c>
      <c r="G27" s="10">
        <v>4</v>
      </c>
      <c r="H27" s="10">
        <v>2</v>
      </c>
      <c r="I27" s="10">
        <v>4</v>
      </c>
      <c r="J27" s="10">
        <v>4</v>
      </c>
      <c r="K27" s="10">
        <v>3</v>
      </c>
      <c r="L27" s="10">
        <v>3</v>
      </c>
      <c r="M27" s="10">
        <v>2</v>
      </c>
      <c r="N27" s="10">
        <v>0</v>
      </c>
      <c r="O27" s="10">
        <v>0</v>
      </c>
      <c r="P27" s="10">
        <v>22</v>
      </c>
      <c r="Q27" s="10">
        <v>115</v>
      </c>
      <c r="R27" s="12">
        <v>65.34</v>
      </c>
    </row>
    <row r="28" spans="1:18" ht="15" customHeight="1" x14ac:dyDescent="0.2">
      <c r="A28" s="57">
        <v>7</v>
      </c>
      <c r="B28" s="60" t="s">
        <v>29</v>
      </c>
      <c r="C28" s="9" t="s">
        <v>15</v>
      </c>
      <c r="D28" s="10">
        <v>4</v>
      </c>
      <c r="E28" s="10">
        <v>4</v>
      </c>
      <c r="F28" s="11">
        <v>100</v>
      </c>
      <c r="G28" s="10">
        <v>0</v>
      </c>
      <c r="H28" s="10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4</v>
      </c>
      <c r="Q28" s="10">
        <v>26</v>
      </c>
      <c r="R28" s="12">
        <v>81.25</v>
      </c>
    </row>
    <row r="29" spans="1:18" ht="15" customHeight="1" x14ac:dyDescent="0.2">
      <c r="A29" s="58"/>
      <c r="B29" s="61"/>
      <c r="C29" s="9" t="s">
        <v>16</v>
      </c>
      <c r="D29" s="10">
        <v>5</v>
      </c>
      <c r="E29" s="10">
        <v>5</v>
      </c>
      <c r="F29" s="11">
        <v>100</v>
      </c>
      <c r="G29" s="10">
        <v>0</v>
      </c>
      <c r="H29" s="10">
        <v>0</v>
      </c>
      <c r="I29" s="10">
        <v>3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5</v>
      </c>
      <c r="Q29" s="10">
        <v>28</v>
      </c>
      <c r="R29" s="12">
        <v>70</v>
      </c>
    </row>
    <row r="30" spans="1:18" ht="15" customHeight="1" x14ac:dyDescent="0.2">
      <c r="A30" s="59"/>
      <c r="B30" s="62"/>
      <c r="C30" s="9" t="s">
        <v>17</v>
      </c>
      <c r="D30" s="10">
        <v>9</v>
      </c>
      <c r="E30" s="10">
        <v>9</v>
      </c>
      <c r="F30" s="11">
        <v>100</v>
      </c>
      <c r="G30" s="10">
        <v>0</v>
      </c>
      <c r="H30" s="10">
        <v>2</v>
      </c>
      <c r="I30" s="10">
        <v>5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9</v>
      </c>
      <c r="Q30" s="10">
        <v>54</v>
      </c>
      <c r="R30" s="12">
        <v>75</v>
      </c>
    </row>
    <row r="31" spans="1:18" ht="15" customHeight="1" x14ac:dyDescent="0.2">
      <c r="A31" s="57">
        <v>8</v>
      </c>
      <c r="B31" s="60" t="s">
        <v>31</v>
      </c>
      <c r="C31" s="9" t="s">
        <v>15</v>
      </c>
      <c r="D31" s="10">
        <v>9</v>
      </c>
      <c r="E31" s="10">
        <v>9</v>
      </c>
      <c r="F31" s="11">
        <v>100</v>
      </c>
      <c r="G31" s="10">
        <v>0</v>
      </c>
      <c r="H31" s="10">
        <v>1</v>
      </c>
      <c r="I31" s="10">
        <v>0</v>
      </c>
      <c r="J31" s="10">
        <v>2</v>
      </c>
      <c r="K31" s="10">
        <v>5</v>
      </c>
      <c r="L31" s="10">
        <v>1</v>
      </c>
      <c r="M31" s="10">
        <v>0</v>
      </c>
      <c r="N31" s="10">
        <v>0</v>
      </c>
      <c r="O31" s="10">
        <v>0</v>
      </c>
      <c r="P31" s="10">
        <v>9</v>
      </c>
      <c r="Q31" s="10">
        <v>40</v>
      </c>
      <c r="R31" s="12">
        <v>55.56</v>
      </c>
    </row>
    <row r="32" spans="1:18" ht="15" customHeight="1" x14ac:dyDescent="0.2">
      <c r="A32" s="58"/>
      <c r="B32" s="61"/>
      <c r="C32" s="9" t="s">
        <v>16</v>
      </c>
      <c r="D32" s="10">
        <v>11</v>
      </c>
      <c r="E32" s="10">
        <v>11</v>
      </c>
      <c r="F32" s="11">
        <v>100</v>
      </c>
      <c r="G32" s="10">
        <v>1</v>
      </c>
      <c r="H32" s="10">
        <v>0</v>
      </c>
      <c r="I32" s="10">
        <v>2</v>
      </c>
      <c r="J32" s="10">
        <v>0</v>
      </c>
      <c r="K32" s="10">
        <v>2</v>
      </c>
      <c r="L32" s="10">
        <v>2</v>
      </c>
      <c r="M32" s="10">
        <v>1</v>
      </c>
      <c r="N32" s="10">
        <v>3</v>
      </c>
      <c r="O32" s="10">
        <v>0</v>
      </c>
      <c r="P32" s="10">
        <v>11</v>
      </c>
      <c r="Q32" s="10">
        <v>39</v>
      </c>
      <c r="R32" s="12">
        <v>44.32</v>
      </c>
    </row>
    <row r="33" spans="1:18" ht="15" customHeight="1" x14ac:dyDescent="0.2">
      <c r="A33" s="59"/>
      <c r="B33" s="62"/>
      <c r="C33" s="9" t="s">
        <v>17</v>
      </c>
      <c r="D33" s="10">
        <v>20</v>
      </c>
      <c r="E33" s="10">
        <v>20</v>
      </c>
      <c r="F33" s="11">
        <v>100</v>
      </c>
      <c r="G33" s="10">
        <v>1</v>
      </c>
      <c r="H33" s="10">
        <v>1</v>
      </c>
      <c r="I33" s="10">
        <v>2</v>
      </c>
      <c r="J33" s="10">
        <v>2</v>
      </c>
      <c r="K33" s="10">
        <v>7</v>
      </c>
      <c r="L33" s="10">
        <v>3</v>
      </c>
      <c r="M33" s="10">
        <v>1</v>
      </c>
      <c r="N33" s="10">
        <v>3</v>
      </c>
      <c r="O33" s="10">
        <v>0</v>
      </c>
      <c r="P33" s="10">
        <v>20</v>
      </c>
      <c r="Q33" s="10">
        <v>79</v>
      </c>
      <c r="R33" s="12">
        <v>49.38</v>
      </c>
    </row>
    <row r="34" spans="1:18" ht="15" customHeight="1" x14ac:dyDescent="0.2">
      <c r="A34" s="57">
        <v>9</v>
      </c>
      <c r="B34" s="60" t="s">
        <v>32</v>
      </c>
      <c r="C34" s="9" t="s">
        <v>15</v>
      </c>
      <c r="D34" s="10">
        <v>24</v>
      </c>
      <c r="E34" s="10">
        <v>24</v>
      </c>
      <c r="F34" s="11">
        <v>100</v>
      </c>
      <c r="G34" s="10">
        <v>1</v>
      </c>
      <c r="H34" s="10">
        <v>1</v>
      </c>
      <c r="I34" s="10">
        <v>3</v>
      </c>
      <c r="J34" s="10">
        <v>4</v>
      </c>
      <c r="K34" s="10">
        <v>6</v>
      </c>
      <c r="L34" s="10">
        <v>7</v>
      </c>
      <c r="M34" s="10">
        <v>2</v>
      </c>
      <c r="N34" s="10">
        <v>0</v>
      </c>
      <c r="O34" s="10">
        <v>0</v>
      </c>
      <c r="P34" s="10">
        <v>24</v>
      </c>
      <c r="Q34" s="10">
        <v>102</v>
      </c>
      <c r="R34" s="12">
        <v>53.13</v>
      </c>
    </row>
    <row r="35" spans="1:18" ht="15" customHeight="1" x14ac:dyDescent="0.2">
      <c r="A35" s="58"/>
      <c r="B35" s="61"/>
      <c r="C35" s="9" t="s">
        <v>16</v>
      </c>
      <c r="D35" s="10">
        <v>37</v>
      </c>
      <c r="E35" s="10">
        <v>37</v>
      </c>
      <c r="F35" s="11">
        <v>100</v>
      </c>
      <c r="G35" s="10">
        <v>5</v>
      </c>
      <c r="H35" s="10">
        <v>1</v>
      </c>
      <c r="I35" s="10">
        <v>9</v>
      </c>
      <c r="J35" s="10">
        <v>6</v>
      </c>
      <c r="K35" s="10">
        <v>6</v>
      </c>
      <c r="L35" s="10">
        <v>3</v>
      </c>
      <c r="M35" s="10">
        <v>5</v>
      </c>
      <c r="N35" s="10">
        <v>2</v>
      </c>
      <c r="O35" s="10">
        <v>0</v>
      </c>
      <c r="P35" s="10">
        <v>37</v>
      </c>
      <c r="Q35" s="10">
        <v>176</v>
      </c>
      <c r="R35" s="12">
        <v>59.46</v>
      </c>
    </row>
    <row r="36" spans="1:18" ht="15" customHeight="1" x14ac:dyDescent="0.2">
      <c r="A36" s="59"/>
      <c r="B36" s="62"/>
      <c r="C36" s="9" t="s">
        <v>17</v>
      </c>
      <c r="D36" s="10">
        <v>61</v>
      </c>
      <c r="E36" s="10">
        <v>61</v>
      </c>
      <c r="F36" s="11">
        <v>100</v>
      </c>
      <c r="G36" s="10">
        <v>6</v>
      </c>
      <c r="H36" s="10">
        <v>2</v>
      </c>
      <c r="I36" s="10">
        <v>12</v>
      </c>
      <c r="J36" s="10">
        <v>10</v>
      </c>
      <c r="K36" s="10">
        <v>12</v>
      </c>
      <c r="L36" s="10">
        <v>10</v>
      </c>
      <c r="M36" s="10">
        <v>7</v>
      </c>
      <c r="N36" s="10">
        <v>2</v>
      </c>
      <c r="O36" s="10">
        <v>0</v>
      </c>
      <c r="P36" s="10">
        <v>61</v>
      </c>
      <c r="Q36" s="10">
        <v>278</v>
      </c>
      <c r="R36" s="12">
        <v>56.97</v>
      </c>
    </row>
    <row r="37" spans="1:18" ht="15" customHeight="1" x14ac:dyDescent="0.2">
      <c r="A37" s="57">
        <v>10</v>
      </c>
      <c r="B37" s="60" t="s">
        <v>33</v>
      </c>
      <c r="C37" s="9" t="s">
        <v>15</v>
      </c>
      <c r="D37" s="10">
        <v>18</v>
      </c>
      <c r="E37" s="10">
        <v>18</v>
      </c>
      <c r="F37" s="11">
        <v>100</v>
      </c>
      <c r="G37" s="10">
        <v>0</v>
      </c>
      <c r="H37" s="10">
        <v>1</v>
      </c>
      <c r="I37" s="10">
        <v>3</v>
      </c>
      <c r="J37" s="10">
        <v>2</v>
      </c>
      <c r="K37" s="10">
        <v>7</v>
      </c>
      <c r="L37" s="10">
        <v>3</v>
      </c>
      <c r="M37" s="10">
        <v>1</v>
      </c>
      <c r="N37" s="10">
        <v>1</v>
      </c>
      <c r="O37" s="10">
        <v>0</v>
      </c>
      <c r="P37" s="10">
        <v>18</v>
      </c>
      <c r="Q37" s="10">
        <v>75</v>
      </c>
      <c r="R37" s="12">
        <v>52.08</v>
      </c>
    </row>
    <row r="38" spans="1:18" ht="15" customHeight="1" x14ac:dyDescent="0.2">
      <c r="A38" s="58"/>
      <c r="B38" s="61"/>
      <c r="C38" s="9" t="s">
        <v>16</v>
      </c>
      <c r="D38" s="10">
        <v>18</v>
      </c>
      <c r="E38" s="10">
        <v>18</v>
      </c>
      <c r="F38" s="11">
        <v>100</v>
      </c>
      <c r="G38" s="10">
        <v>1</v>
      </c>
      <c r="H38" s="10">
        <v>0</v>
      </c>
      <c r="I38" s="10">
        <v>1</v>
      </c>
      <c r="J38" s="10">
        <v>4</v>
      </c>
      <c r="K38" s="10">
        <v>4</v>
      </c>
      <c r="L38" s="10">
        <v>5</v>
      </c>
      <c r="M38" s="10">
        <v>0</v>
      </c>
      <c r="N38" s="10">
        <v>3</v>
      </c>
      <c r="O38" s="10">
        <v>0</v>
      </c>
      <c r="P38" s="10">
        <v>18</v>
      </c>
      <c r="Q38" s="10">
        <v>68</v>
      </c>
      <c r="R38" s="12">
        <v>47.22</v>
      </c>
    </row>
    <row r="39" spans="1:18" ht="15" customHeight="1" x14ac:dyDescent="0.2">
      <c r="A39" s="59"/>
      <c r="B39" s="62"/>
      <c r="C39" s="9" t="s">
        <v>17</v>
      </c>
      <c r="D39" s="10">
        <v>36</v>
      </c>
      <c r="E39" s="10">
        <v>36</v>
      </c>
      <c r="F39" s="11">
        <v>100</v>
      </c>
      <c r="G39" s="10">
        <v>1</v>
      </c>
      <c r="H39" s="10">
        <v>1</v>
      </c>
      <c r="I39" s="10">
        <v>4</v>
      </c>
      <c r="J39" s="10">
        <v>6</v>
      </c>
      <c r="K39" s="10">
        <v>11</v>
      </c>
      <c r="L39" s="10">
        <v>8</v>
      </c>
      <c r="M39" s="10">
        <v>1</v>
      </c>
      <c r="N39" s="10">
        <v>4</v>
      </c>
      <c r="O39" s="10">
        <v>0</v>
      </c>
      <c r="P39" s="10">
        <v>36</v>
      </c>
      <c r="Q39" s="10">
        <v>143</v>
      </c>
      <c r="R39" s="12">
        <v>49.65</v>
      </c>
    </row>
    <row r="40" spans="1:18" ht="15" customHeight="1" x14ac:dyDescent="0.2">
      <c r="A40" s="57">
        <v>11</v>
      </c>
      <c r="B40" s="60" t="s">
        <v>35</v>
      </c>
      <c r="C40" s="9" t="s">
        <v>15</v>
      </c>
      <c r="D40" s="10">
        <v>11</v>
      </c>
      <c r="E40" s="10">
        <v>11</v>
      </c>
      <c r="F40" s="11">
        <v>100</v>
      </c>
      <c r="G40" s="10">
        <v>3</v>
      </c>
      <c r="H40" s="10">
        <v>2</v>
      </c>
      <c r="I40" s="10">
        <v>4</v>
      </c>
      <c r="J40" s="10">
        <v>1</v>
      </c>
      <c r="K40" s="10">
        <v>1</v>
      </c>
      <c r="L40" s="10">
        <v>0</v>
      </c>
      <c r="M40" s="10">
        <v>0</v>
      </c>
      <c r="N40" s="10">
        <v>0</v>
      </c>
      <c r="O40" s="10">
        <v>0</v>
      </c>
      <c r="P40" s="10">
        <v>11</v>
      </c>
      <c r="Q40" s="10">
        <v>71</v>
      </c>
      <c r="R40" s="12">
        <v>80.680000000000007</v>
      </c>
    </row>
    <row r="41" spans="1:18" ht="15" customHeight="1" x14ac:dyDescent="0.2">
      <c r="A41" s="58"/>
      <c r="B41" s="61"/>
      <c r="C41" s="9" t="s">
        <v>16</v>
      </c>
      <c r="D41" s="10">
        <v>14</v>
      </c>
      <c r="E41" s="10">
        <v>14</v>
      </c>
      <c r="F41" s="11">
        <v>100</v>
      </c>
      <c r="G41" s="10">
        <v>4</v>
      </c>
      <c r="H41" s="10">
        <v>4</v>
      </c>
      <c r="I41" s="10">
        <v>2</v>
      </c>
      <c r="J41" s="10">
        <v>1</v>
      </c>
      <c r="K41" s="10">
        <v>2</v>
      </c>
      <c r="L41" s="10">
        <v>0</v>
      </c>
      <c r="M41" s="10">
        <v>1</v>
      </c>
      <c r="N41" s="10">
        <v>0</v>
      </c>
      <c r="O41" s="10">
        <v>0</v>
      </c>
      <c r="P41" s="10">
        <v>14</v>
      </c>
      <c r="Q41" s="10">
        <v>87</v>
      </c>
      <c r="R41" s="12">
        <v>77.680000000000007</v>
      </c>
    </row>
    <row r="42" spans="1:18" ht="15" customHeight="1" x14ac:dyDescent="0.2">
      <c r="A42" s="59"/>
      <c r="B42" s="62"/>
      <c r="C42" s="9" t="s">
        <v>17</v>
      </c>
      <c r="D42" s="10">
        <v>25</v>
      </c>
      <c r="E42" s="10">
        <v>25</v>
      </c>
      <c r="F42" s="11">
        <v>100</v>
      </c>
      <c r="G42" s="10">
        <v>7</v>
      </c>
      <c r="H42" s="10">
        <v>6</v>
      </c>
      <c r="I42" s="10">
        <v>6</v>
      </c>
      <c r="J42" s="10">
        <v>2</v>
      </c>
      <c r="K42" s="10">
        <v>3</v>
      </c>
      <c r="L42" s="10">
        <v>0</v>
      </c>
      <c r="M42" s="10">
        <v>1</v>
      </c>
      <c r="N42" s="10">
        <v>0</v>
      </c>
      <c r="O42" s="10">
        <v>0</v>
      </c>
      <c r="P42" s="10">
        <v>25</v>
      </c>
      <c r="Q42" s="10">
        <v>158</v>
      </c>
      <c r="R42" s="12">
        <v>79</v>
      </c>
    </row>
    <row r="43" spans="1:18" ht="15" customHeight="1" x14ac:dyDescent="0.2">
      <c r="A43" s="57">
        <v>12</v>
      </c>
      <c r="B43" s="60" t="s">
        <v>36</v>
      </c>
      <c r="C43" s="9" t="s">
        <v>15</v>
      </c>
      <c r="D43" s="10">
        <v>2</v>
      </c>
      <c r="E43" s="10">
        <v>2</v>
      </c>
      <c r="F43" s="11">
        <v>100</v>
      </c>
      <c r="G43" s="10">
        <v>0</v>
      </c>
      <c r="H43" s="10">
        <v>0</v>
      </c>
      <c r="I43" s="10">
        <v>0</v>
      </c>
      <c r="J43" s="10">
        <v>0</v>
      </c>
      <c r="K43" s="10">
        <v>1</v>
      </c>
      <c r="L43" s="10">
        <v>1</v>
      </c>
      <c r="M43" s="10">
        <v>0</v>
      </c>
      <c r="N43" s="10">
        <v>0</v>
      </c>
      <c r="O43" s="10">
        <v>0</v>
      </c>
      <c r="P43" s="10">
        <v>2</v>
      </c>
      <c r="Q43" s="10">
        <v>7</v>
      </c>
      <c r="R43" s="12">
        <v>43.75</v>
      </c>
    </row>
    <row r="44" spans="1:18" ht="15" customHeight="1" x14ac:dyDescent="0.2">
      <c r="A44" s="58"/>
      <c r="B44" s="61"/>
      <c r="C44" s="9" t="s">
        <v>16</v>
      </c>
      <c r="D44" s="10">
        <v>2</v>
      </c>
      <c r="E44" s="10">
        <v>2</v>
      </c>
      <c r="F44" s="11">
        <v>100</v>
      </c>
      <c r="G44" s="10">
        <v>0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1</v>
      </c>
      <c r="N44" s="10">
        <v>0</v>
      </c>
      <c r="O44" s="10">
        <v>0</v>
      </c>
      <c r="P44" s="10">
        <v>2</v>
      </c>
      <c r="Q44" s="10">
        <v>9</v>
      </c>
      <c r="R44" s="12">
        <v>56.25</v>
      </c>
    </row>
    <row r="45" spans="1:18" ht="15" customHeight="1" x14ac:dyDescent="0.2">
      <c r="A45" s="59"/>
      <c r="B45" s="62"/>
      <c r="C45" s="9" t="s">
        <v>17</v>
      </c>
      <c r="D45" s="10">
        <v>4</v>
      </c>
      <c r="E45" s="10">
        <v>4</v>
      </c>
      <c r="F45" s="11">
        <v>100</v>
      </c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10">
        <v>1</v>
      </c>
      <c r="M45" s="10">
        <v>1</v>
      </c>
      <c r="N45" s="10">
        <v>0</v>
      </c>
      <c r="O45" s="10">
        <v>0</v>
      </c>
      <c r="P45" s="10">
        <v>4</v>
      </c>
      <c r="Q45" s="10">
        <v>16</v>
      </c>
      <c r="R45" s="12">
        <v>50</v>
      </c>
    </row>
    <row r="46" spans="1:18" ht="15" customHeight="1" x14ac:dyDescent="0.2">
      <c r="A46" s="57">
        <v>13</v>
      </c>
      <c r="B46" s="60" t="s">
        <v>37</v>
      </c>
      <c r="C46" s="9" t="s">
        <v>15</v>
      </c>
      <c r="D46" s="10">
        <v>7</v>
      </c>
      <c r="E46" s="10">
        <v>7</v>
      </c>
      <c r="F46" s="11">
        <v>100</v>
      </c>
      <c r="G46" s="10">
        <v>1</v>
      </c>
      <c r="H46" s="10">
        <v>2</v>
      </c>
      <c r="I46" s="10">
        <v>0</v>
      </c>
      <c r="J46" s="10">
        <v>1</v>
      </c>
      <c r="K46" s="10">
        <v>2</v>
      </c>
      <c r="L46" s="10">
        <v>1</v>
      </c>
      <c r="M46" s="10">
        <v>0</v>
      </c>
      <c r="N46" s="10">
        <v>0</v>
      </c>
      <c r="O46" s="10">
        <v>0</v>
      </c>
      <c r="P46" s="10">
        <v>7</v>
      </c>
      <c r="Q46" s="10">
        <v>38</v>
      </c>
      <c r="R46" s="12">
        <v>67.86</v>
      </c>
    </row>
    <row r="47" spans="1:18" ht="15" customHeight="1" x14ac:dyDescent="0.2">
      <c r="A47" s="58"/>
      <c r="B47" s="61"/>
      <c r="C47" s="9" t="s">
        <v>16</v>
      </c>
      <c r="D47" s="10">
        <v>7</v>
      </c>
      <c r="E47" s="10">
        <v>7</v>
      </c>
      <c r="F47" s="11">
        <v>100</v>
      </c>
      <c r="G47" s="10">
        <v>0</v>
      </c>
      <c r="H47" s="10">
        <v>3</v>
      </c>
      <c r="I47" s="10">
        <v>0</v>
      </c>
      <c r="J47" s="10">
        <v>1</v>
      </c>
      <c r="K47" s="10">
        <v>2</v>
      </c>
      <c r="L47" s="10">
        <v>1</v>
      </c>
      <c r="M47" s="10">
        <v>0</v>
      </c>
      <c r="N47" s="10">
        <v>0</v>
      </c>
      <c r="O47" s="10">
        <v>0</v>
      </c>
      <c r="P47" s="10">
        <v>7</v>
      </c>
      <c r="Q47" s="10">
        <v>37</v>
      </c>
      <c r="R47" s="12">
        <v>66.069999999999993</v>
      </c>
    </row>
    <row r="48" spans="1:18" ht="15" customHeight="1" x14ac:dyDescent="0.2">
      <c r="A48" s="59"/>
      <c r="B48" s="62"/>
      <c r="C48" s="9" t="s">
        <v>17</v>
      </c>
      <c r="D48" s="10">
        <v>14</v>
      </c>
      <c r="E48" s="10">
        <v>14</v>
      </c>
      <c r="F48" s="11">
        <v>100</v>
      </c>
      <c r="G48" s="10">
        <v>1</v>
      </c>
      <c r="H48" s="10">
        <v>5</v>
      </c>
      <c r="I48" s="10">
        <v>0</v>
      </c>
      <c r="J48" s="10">
        <v>2</v>
      </c>
      <c r="K48" s="10">
        <v>4</v>
      </c>
      <c r="L48" s="10">
        <v>2</v>
      </c>
      <c r="M48" s="10">
        <v>0</v>
      </c>
      <c r="N48" s="10">
        <v>0</v>
      </c>
      <c r="O48" s="10">
        <v>0</v>
      </c>
      <c r="P48" s="10">
        <v>14</v>
      </c>
      <c r="Q48" s="10">
        <v>75</v>
      </c>
      <c r="R48" s="12">
        <v>66.959999999999994</v>
      </c>
    </row>
    <row r="49" spans="1:18" ht="15" customHeight="1" x14ac:dyDescent="0.2">
      <c r="A49" s="57">
        <v>14</v>
      </c>
      <c r="B49" s="60" t="s">
        <v>39</v>
      </c>
      <c r="C49" s="9" t="s">
        <v>15</v>
      </c>
      <c r="D49" s="10">
        <v>19</v>
      </c>
      <c r="E49" s="10">
        <v>19</v>
      </c>
      <c r="F49" s="11">
        <v>100</v>
      </c>
      <c r="G49" s="10">
        <v>3</v>
      </c>
      <c r="H49" s="10">
        <v>2</v>
      </c>
      <c r="I49" s="10">
        <v>4</v>
      </c>
      <c r="J49" s="10">
        <v>7</v>
      </c>
      <c r="K49" s="10">
        <v>2</v>
      </c>
      <c r="L49" s="10">
        <v>1</v>
      </c>
      <c r="M49" s="10">
        <v>0</v>
      </c>
      <c r="N49" s="10">
        <v>0</v>
      </c>
      <c r="O49" s="10">
        <v>0</v>
      </c>
      <c r="P49" s="10">
        <v>19</v>
      </c>
      <c r="Q49" s="10">
        <v>108</v>
      </c>
      <c r="R49" s="12">
        <v>71.05</v>
      </c>
    </row>
    <row r="50" spans="1:18" ht="15" customHeight="1" x14ac:dyDescent="0.2">
      <c r="A50" s="58"/>
      <c r="B50" s="61"/>
      <c r="C50" s="9" t="s">
        <v>16</v>
      </c>
      <c r="D50" s="10">
        <v>19</v>
      </c>
      <c r="E50" s="10">
        <v>19</v>
      </c>
      <c r="F50" s="11">
        <v>100</v>
      </c>
      <c r="G50" s="10">
        <v>3</v>
      </c>
      <c r="H50" s="10">
        <v>1</v>
      </c>
      <c r="I50" s="10">
        <v>4</v>
      </c>
      <c r="J50" s="10">
        <v>3</v>
      </c>
      <c r="K50" s="10">
        <v>3</v>
      </c>
      <c r="L50" s="10">
        <v>2</v>
      </c>
      <c r="M50" s="10">
        <v>2</v>
      </c>
      <c r="N50" s="10">
        <v>1</v>
      </c>
      <c r="O50" s="10">
        <v>0</v>
      </c>
      <c r="P50" s="10">
        <v>19</v>
      </c>
      <c r="Q50" s="10">
        <v>93</v>
      </c>
      <c r="R50" s="12">
        <v>61.18</v>
      </c>
    </row>
    <row r="51" spans="1:18" ht="15" customHeight="1" x14ac:dyDescent="0.2">
      <c r="A51" s="59"/>
      <c r="B51" s="62"/>
      <c r="C51" s="9" t="s">
        <v>17</v>
      </c>
      <c r="D51" s="10">
        <v>38</v>
      </c>
      <c r="E51" s="10">
        <v>38</v>
      </c>
      <c r="F51" s="11">
        <v>100</v>
      </c>
      <c r="G51" s="10">
        <v>6</v>
      </c>
      <c r="H51" s="10">
        <v>3</v>
      </c>
      <c r="I51" s="10">
        <v>8</v>
      </c>
      <c r="J51" s="10">
        <v>10</v>
      </c>
      <c r="K51" s="10">
        <v>5</v>
      </c>
      <c r="L51" s="10">
        <v>3</v>
      </c>
      <c r="M51" s="10">
        <v>2</v>
      </c>
      <c r="N51" s="10">
        <v>1</v>
      </c>
      <c r="O51" s="10">
        <v>0</v>
      </c>
      <c r="P51" s="10">
        <v>38</v>
      </c>
      <c r="Q51" s="10">
        <v>201</v>
      </c>
      <c r="R51" s="12">
        <v>66.12</v>
      </c>
    </row>
    <row r="52" spans="1:18" ht="15" customHeight="1" x14ac:dyDescent="0.2">
      <c r="A52" s="57">
        <v>15</v>
      </c>
      <c r="B52" s="60" t="s">
        <v>40</v>
      </c>
      <c r="C52" s="9" t="s">
        <v>15</v>
      </c>
      <c r="D52" s="10">
        <v>26</v>
      </c>
      <c r="E52" s="10">
        <v>26</v>
      </c>
      <c r="F52" s="11">
        <v>100</v>
      </c>
      <c r="G52" s="10">
        <v>4</v>
      </c>
      <c r="H52" s="10">
        <v>2</v>
      </c>
      <c r="I52" s="10">
        <v>2</v>
      </c>
      <c r="J52" s="10">
        <v>2</v>
      </c>
      <c r="K52" s="10">
        <v>7</v>
      </c>
      <c r="L52" s="10">
        <v>3</v>
      </c>
      <c r="M52" s="10">
        <v>5</v>
      </c>
      <c r="N52" s="10">
        <v>1</v>
      </c>
      <c r="O52" s="10">
        <v>0</v>
      </c>
      <c r="P52" s="10">
        <v>26</v>
      </c>
      <c r="Q52" s="10">
        <v>116</v>
      </c>
      <c r="R52" s="12">
        <v>55.77</v>
      </c>
    </row>
    <row r="53" spans="1:18" ht="15" customHeight="1" x14ac:dyDescent="0.2">
      <c r="A53" s="58"/>
      <c r="B53" s="61"/>
      <c r="C53" s="9" t="s">
        <v>16</v>
      </c>
      <c r="D53" s="10">
        <v>23</v>
      </c>
      <c r="E53" s="10">
        <v>22</v>
      </c>
      <c r="F53" s="11">
        <v>95.65</v>
      </c>
      <c r="G53" s="10">
        <v>1</v>
      </c>
      <c r="H53" s="10">
        <v>2</v>
      </c>
      <c r="I53" s="10">
        <v>2</v>
      </c>
      <c r="J53" s="10">
        <v>2</v>
      </c>
      <c r="K53" s="10">
        <v>6</v>
      </c>
      <c r="L53" s="10">
        <v>2</v>
      </c>
      <c r="M53" s="10">
        <v>3</v>
      </c>
      <c r="N53" s="10">
        <v>4</v>
      </c>
      <c r="O53" s="10">
        <v>1</v>
      </c>
      <c r="P53" s="10">
        <v>23</v>
      </c>
      <c r="Q53" s="10">
        <v>84</v>
      </c>
      <c r="R53" s="12">
        <v>45.65</v>
      </c>
    </row>
    <row r="54" spans="1:18" ht="15" customHeight="1" x14ac:dyDescent="0.2">
      <c r="A54" s="59"/>
      <c r="B54" s="62"/>
      <c r="C54" s="9" t="s">
        <v>17</v>
      </c>
      <c r="D54" s="10">
        <v>49</v>
      </c>
      <c r="E54" s="10">
        <v>48</v>
      </c>
      <c r="F54" s="11">
        <v>97.96</v>
      </c>
      <c r="G54" s="10">
        <v>5</v>
      </c>
      <c r="H54" s="10">
        <v>4</v>
      </c>
      <c r="I54" s="10">
        <v>4</v>
      </c>
      <c r="J54" s="10">
        <v>4</v>
      </c>
      <c r="K54" s="10">
        <v>13</v>
      </c>
      <c r="L54" s="10">
        <v>5</v>
      </c>
      <c r="M54" s="10">
        <v>8</v>
      </c>
      <c r="N54" s="10">
        <v>5</v>
      </c>
      <c r="O54" s="10">
        <v>1</v>
      </c>
      <c r="P54" s="10">
        <v>49</v>
      </c>
      <c r="Q54" s="10">
        <v>200</v>
      </c>
      <c r="R54" s="12">
        <v>51.02</v>
      </c>
    </row>
    <row r="55" spans="1:18" ht="15" customHeight="1" x14ac:dyDescent="0.2">
      <c r="A55" s="57">
        <v>16</v>
      </c>
      <c r="B55" s="60" t="s">
        <v>41</v>
      </c>
      <c r="C55" s="9" t="s">
        <v>15</v>
      </c>
      <c r="D55" s="10">
        <v>16</v>
      </c>
      <c r="E55" s="10">
        <v>16</v>
      </c>
      <c r="F55" s="11">
        <v>100</v>
      </c>
      <c r="G55" s="10">
        <v>3</v>
      </c>
      <c r="H55" s="10">
        <v>0</v>
      </c>
      <c r="I55" s="10">
        <v>1</v>
      </c>
      <c r="J55" s="10">
        <v>1</v>
      </c>
      <c r="K55" s="10">
        <v>3</v>
      </c>
      <c r="L55" s="10">
        <v>5</v>
      </c>
      <c r="M55" s="10">
        <v>2</v>
      </c>
      <c r="N55" s="10">
        <v>1</v>
      </c>
      <c r="O55" s="10">
        <v>0</v>
      </c>
      <c r="P55" s="10">
        <v>16</v>
      </c>
      <c r="Q55" s="10">
        <v>67</v>
      </c>
      <c r="R55" s="12">
        <v>52.34</v>
      </c>
    </row>
    <row r="56" spans="1:18" ht="15" customHeight="1" x14ac:dyDescent="0.2">
      <c r="A56" s="58"/>
      <c r="B56" s="61"/>
      <c r="C56" s="9" t="s">
        <v>16</v>
      </c>
      <c r="D56" s="10">
        <v>15</v>
      </c>
      <c r="E56" s="10">
        <v>14</v>
      </c>
      <c r="F56" s="11">
        <v>93.33</v>
      </c>
      <c r="G56" s="10">
        <v>0</v>
      </c>
      <c r="H56" s="10">
        <v>1</v>
      </c>
      <c r="I56" s="10">
        <v>1</v>
      </c>
      <c r="J56" s="10">
        <v>5</v>
      </c>
      <c r="K56" s="10">
        <v>1</v>
      </c>
      <c r="L56" s="10">
        <v>1</v>
      </c>
      <c r="M56" s="10">
        <v>4</v>
      </c>
      <c r="N56" s="10">
        <v>1</v>
      </c>
      <c r="O56" s="10">
        <v>1</v>
      </c>
      <c r="P56" s="10">
        <v>15</v>
      </c>
      <c r="Q56" s="10">
        <v>54</v>
      </c>
      <c r="R56" s="12">
        <v>45</v>
      </c>
    </row>
    <row r="57" spans="1:18" ht="15" customHeight="1" x14ac:dyDescent="0.2">
      <c r="A57" s="59"/>
      <c r="B57" s="62"/>
      <c r="C57" s="9" t="s">
        <v>17</v>
      </c>
      <c r="D57" s="10">
        <v>31</v>
      </c>
      <c r="E57" s="10">
        <v>30</v>
      </c>
      <c r="F57" s="11">
        <v>96.77</v>
      </c>
      <c r="G57" s="10">
        <v>3</v>
      </c>
      <c r="H57" s="10">
        <v>1</v>
      </c>
      <c r="I57" s="10">
        <v>2</v>
      </c>
      <c r="J57" s="10">
        <v>6</v>
      </c>
      <c r="K57" s="10">
        <v>4</v>
      </c>
      <c r="L57" s="10">
        <v>6</v>
      </c>
      <c r="M57" s="10">
        <v>6</v>
      </c>
      <c r="N57" s="10">
        <v>2</v>
      </c>
      <c r="O57" s="10">
        <v>1</v>
      </c>
      <c r="P57" s="10">
        <v>31</v>
      </c>
      <c r="Q57" s="10">
        <v>121</v>
      </c>
      <c r="R57" s="12">
        <v>48.79</v>
      </c>
    </row>
    <row r="58" spans="1:18" ht="15" customHeight="1" x14ac:dyDescent="0.2">
      <c r="A58" s="57">
        <v>17</v>
      </c>
      <c r="B58" s="60" t="s">
        <v>42</v>
      </c>
      <c r="C58" s="9" t="s">
        <v>15</v>
      </c>
      <c r="D58" s="10">
        <v>23</v>
      </c>
      <c r="E58" s="10">
        <v>23</v>
      </c>
      <c r="F58" s="11">
        <v>100</v>
      </c>
      <c r="G58" s="10">
        <v>1</v>
      </c>
      <c r="H58" s="10">
        <v>4</v>
      </c>
      <c r="I58" s="10">
        <v>10</v>
      </c>
      <c r="J58" s="10">
        <v>3</v>
      </c>
      <c r="K58" s="10">
        <v>1</v>
      </c>
      <c r="L58" s="10">
        <v>2</v>
      </c>
      <c r="M58" s="10">
        <v>1</v>
      </c>
      <c r="N58" s="10">
        <v>1</v>
      </c>
      <c r="O58" s="10">
        <v>0</v>
      </c>
      <c r="P58" s="10">
        <v>23</v>
      </c>
      <c r="Q58" s="10">
        <v>124</v>
      </c>
      <c r="R58" s="12">
        <v>67.39</v>
      </c>
    </row>
    <row r="59" spans="1:18" ht="15" customHeight="1" x14ac:dyDescent="0.2">
      <c r="A59" s="58"/>
      <c r="B59" s="61"/>
      <c r="C59" s="9" t="s">
        <v>16</v>
      </c>
      <c r="D59" s="10">
        <v>14</v>
      </c>
      <c r="E59" s="10">
        <v>14</v>
      </c>
      <c r="F59" s="11">
        <v>100</v>
      </c>
      <c r="G59" s="10">
        <v>1</v>
      </c>
      <c r="H59" s="10">
        <v>0</v>
      </c>
      <c r="I59" s="10">
        <v>1</v>
      </c>
      <c r="J59" s="10">
        <v>3</v>
      </c>
      <c r="K59" s="10">
        <v>2</v>
      </c>
      <c r="L59" s="10">
        <v>3</v>
      </c>
      <c r="M59" s="10">
        <v>1</v>
      </c>
      <c r="N59" s="10">
        <v>3</v>
      </c>
      <c r="O59" s="10">
        <v>0</v>
      </c>
      <c r="P59" s="10">
        <v>14</v>
      </c>
      <c r="Q59" s="10">
        <v>51</v>
      </c>
      <c r="R59" s="12">
        <v>45.54</v>
      </c>
    </row>
    <row r="60" spans="1:18" ht="15" customHeight="1" x14ac:dyDescent="0.2">
      <c r="A60" s="59"/>
      <c r="B60" s="62"/>
      <c r="C60" s="9" t="s">
        <v>17</v>
      </c>
      <c r="D60" s="10">
        <v>37</v>
      </c>
      <c r="E60" s="10">
        <v>37</v>
      </c>
      <c r="F60" s="11">
        <v>100</v>
      </c>
      <c r="G60" s="10">
        <v>2</v>
      </c>
      <c r="H60" s="10">
        <v>4</v>
      </c>
      <c r="I60" s="10">
        <v>11</v>
      </c>
      <c r="J60" s="10">
        <v>6</v>
      </c>
      <c r="K60" s="10">
        <v>3</v>
      </c>
      <c r="L60" s="10">
        <v>5</v>
      </c>
      <c r="M60" s="10">
        <v>2</v>
      </c>
      <c r="N60" s="10">
        <v>4</v>
      </c>
      <c r="O60" s="10">
        <v>0</v>
      </c>
      <c r="P60" s="10">
        <v>37</v>
      </c>
      <c r="Q60" s="10">
        <v>175</v>
      </c>
      <c r="R60" s="12">
        <v>59.12</v>
      </c>
    </row>
    <row r="61" spans="1:18" ht="15" customHeight="1" x14ac:dyDescent="0.2">
      <c r="A61" s="57">
        <v>18</v>
      </c>
      <c r="B61" s="60" t="s">
        <v>44</v>
      </c>
      <c r="C61" s="9" t="s">
        <v>15</v>
      </c>
      <c r="D61" s="10">
        <v>17</v>
      </c>
      <c r="E61" s="10">
        <v>17</v>
      </c>
      <c r="F61" s="11">
        <v>100</v>
      </c>
      <c r="G61" s="10">
        <v>3</v>
      </c>
      <c r="H61" s="10">
        <v>5</v>
      </c>
      <c r="I61" s="10">
        <v>6</v>
      </c>
      <c r="J61" s="10">
        <v>2</v>
      </c>
      <c r="K61" s="10">
        <v>1</v>
      </c>
      <c r="L61" s="10">
        <v>0</v>
      </c>
      <c r="M61" s="10">
        <v>0</v>
      </c>
      <c r="N61" s="10">
        <v>0</v>
      </c>
      <c r="O61" s="10">
        <v>0</v>
      </c>
      <c r="P61" s="10">
        <v>17</v>
      </c>
      <c r="Q61" s="10">
        <v>109</v>
      </c>
      <c r="R61" s="12">
        <v>80.150000000000006</v>
      </c>
    </row>
    <row r="62" spans="1:18" ht="15" customHeight="1" x14ac:dyDescent="0.2">
      <c r="A62" s="58"/>
      <c r="B62" s="61"/>
      <c r="C62" s="9" t="s">
        <v>16</v>
      </c>
      <c r="D62" s="10">
        <v>13</v>
      </c>
      <c r="E62" s="10">
        <v>13</v>
      </c>
      <c r="F62" s="11">
        <v>100</v>
      </c>
      <c r="G62" s="10">
        <v>8</v>
      </c>
      <c r="H62" s="10">
        <v>0</v>
      </c>
      <c r="I62" s="10">
        <v>2</v>
      </c>
      <c r="J62" s="10">
        <v>1</v>
      </c>
      <c r="K62" s="10">
        <v>1</v>
      </c>
      <c r="L62" s="10">
        <v>1</v>
      </c>
      <c r="M62" s="10">
        <v>0</v>
      </c>
      <c r="N62" s="10">
        <v>0</v>
      </c>
      <c r="O62" s="10">
        <v>0</v>
      </c>
      <c r="P62" s="10">
        <v>13</v>
      </c>
      <c r="Q62" s="10">
        <v>88</v>
      </c>
      <c r="R62" s="12">
        <v>84.62</v>
      </c>
    </row>
    <row r="63" spans="1:18" ht="15" customHeight="1" x14ac:dyDescent="0.2">
      <c r="A63" s="59"/>
      <c r="B63" s="62"/>
      <c r="C63" s="9" t="s">
        <v>17</v>
      </c>
      <c r="D63" s="10">
        <v>30</v>
      </c>
      <c r="E63" s="10">
        <v>30</v>
      </c>
      <c r="F63" s="11">
        <v>100</v>
      </c>
      <c r="G63" s="10">
        <v>11</v>
      </c>
      <c r="H63" s="10">
        <v>5</v>
      </c>
      <c r="I63" s="10">
        <v>8</v>
      </c>
      <c r="J63" s="10">
        <v>3</v>
      </c>
      <c r="K63" s="10">
        <v>2</v>
      </c>
      <c r="L63" s="10">
        <v>1</v>
      </c>
      <c r="M63" s="10">
        <v>0</v>
      </c>
      <c r="N63" s="10">
        <v>0</v>
      </c>
      <c r="O63" s="10">
        <v>0</v>
      </c>
      <c r="P63" s="10">
        <v>30</v>
      </c>
      <c r="Q63" s="10">
        <v>197</v>
      </c>
      <c r="R63" s="12">
        <v>82.08</v>
      </c>
    </row>
    <row r="64" spans="1:18" ht="15" customHeight="1" x14ac:dyDescent="0.2">
      <c r="A64" s="57">
        <v>19</v>
      </c>
      <c r="B64" s="60" t="s">
        <v>45</v>
      </c>
      <c r="C64" s="9" t="s">
        <v>15</v>
      </c>
      <c r="D64" s="10">
        <v>15</v>
      </c>
      <c r="E64" s="10">
        <v>15</v>
      </c>
      <c r="F64" s="11">
        <v>100</v>
      </c>
      <c r="G64" s="10">
        <v>0</v>
      </c>
      <c r="H64" s="10">
        <v>1</v>
      </c>
      <c r="I64" s="10">
        <v>2</v>
      </c>
      <c r="J64" s="10">
        <v>2</v>
      </c>
      <c r="K64" s="10">
        <v>5</v>
      </c>
      <c r="L64" s="10">
        <v>2</v>
      </c>
      <c r="M64" s="10">
        <v>2</v>
      </c>
      <c r="N64" s="10">
        <v>1</v>
      </c>
      <c r="O64" s="10">
        <v>0</v>
      </c>
      <c r="P64" s="10">
        <v>15</v>
      </c>
      <c r="Q64" s="10">
        <v>60</v>
      </c>
      <c r="R64" s="12">
        <v>50</v>
      </c>
    </row>
    <row r="65" spans="1:23" ht="15" customHeight="1" x14ac:dyDescent="0.2">
      <c r="A65" s="58"/>
      <c r="B65" s="61"/>
      <c r="C65" s="9" t="s">
        <v>16</v>
      </c>
      <c r="D65" s="10">
        <v>18</v>
      </c>
      <c r="E65" s="10">
        <v>18</v>
      </c>
      <c r="F65" s="11">
        <v>100</v>
      </c>
      <c r="G65" s="10">
        <v>1</v>
      </c>
      <c r="H65" s="10">
        <v>4</v>
      </c>
      <c r="I65" s="10">
        <v>1</v>
      </c>
      <c r="J65" s="10">
        <v>0</v>
      </c>
      <c r="K65" s="10">
        <v>4</v>
      </c>
      <c r="L65" s="10">
        <v>4</v>
      </c>
      <c r="M65" s="10">
        <v>3</v>
      </c>
      <c r="N65" s="10">
        <v>1</v>
      </c>
      <c r="O65" s="10">
        <v>0</v>
      </c>
      <c r="P65" s="10">
        <v>18</v>
      </c>
      <c r="Q65" s="10">
        <v>77</v>
      </c>
      <c r="R65" s="12">
        <v>53.47</v>
      </c>
    </row>
    <row r="66" spans="1:23" ht="15" customHeight="1" x14ac:dyDescent="0.2">
      <c r="A66" s="59"/>
      <c r="B66" s="62"/>
      <c r="C66" s="9" t="s">
        <v>17</v>
      </c>
      <c r="D66" s="10">
        <v>33</v>
      </c>
      <c r="E66" s="10">
        <v>33</v>
      </c>
      <c r="F66" s="11">
        <v>100</v>
      </c>
      <c r="G66" s="10">
        <v>1</v>
      </c>
      <c r="H66" s="10">
        <v>5</v>
      </c>
      <c r="I66" s="10">
        <v>3</v>
      </c>
      <c r="J66" s="10">
        <v>2</v>
      </c>
      <c r="K66" s="10">
        <v>9</v>
      </c>
      <c r="L66" s="10">
        <v>6</v>
      </c>
      <c r="M66" s="10">
        <v>5</v>
      </c>
      <c r="N66" s="10">
        <v>2</v>
      </c>
      <c r="O66" s="10">
        <v>0</v>
      </c>
      <c r="P66" s="10">
        <v>33</v>
      </c>
      <c r="Q66" s="10">
        <v>137</v>
      </c>
      <c r="R66" s="12">
        <v>51.89</v>
      </c>
    </row>
    <row r="67" spans="1:23" ht="15" customHeight="1" x14ac:dyDescent="0.2">
      <c r="A67" s="57">
        <v>20</v>
      </c>
      <c r="B67" s="60" t="s">
        <v>46</v>
      </c>
      <c r="C67" s="9" t="s">
        <v>15</v>
      </c>
      <c r="D67" s="10">
        <v>13</v>
      </c>
      <c r="E67" s="10">
        <v>13</v>
      </c>
      <c r="F67" s="11">
        <v>100</v>
      </c>
      <c r="G67" s="10">
        <v>0</v>
      </c>
      <c r="H67" s="10">
        <v>1</v>
      </c>
      <c r="I67" s="10">
        <v>2</v>
      </c>
      <c r="J67" s="10">
        <v>1</v>
      </c>
      <c r="K67" s="10">
        <v>3</v>
      </c>
      <c r="L67" s="10">
        <v>1</v>
      </c>
      <c r="M67" s="10">
        <v>5</v>
      </c>
      <c r="N67" s="10">
        <v>0</v>
      </c>
      <c r="O67" s="10">
        <v>0</v>
      </c>
      <c r="P67" s="10">
        <v>13</v>
      </c>
      <c r="Q67" s="10">
        <v>49</v>
      </c>
      <c r="R67" s="12">
        <v>47.12</v>
      </c>
    </row>
    <row r="68" spans="1:23" ht="15" customHeight="1" x14ac:dyDescent="0.2">
      <c r="A68" s="58"/>
      <c r="B68" s="61"/>
      <c r="C68" s="9" t="s">
        <v>16</v>
      </c>
      <c r="D68" s="10">
        <v>20</v>
      </c>
      <c r="E68" s="10">
        <v>20</v>
      </c>
      <c r="F68" s="11">
        <v>100</v>
      </c>
      <c r="G68" s="10">
        <v>3</v>
      </c>
      <c r="H68" s="10">
        <v>5</v>
      </c>
      <c r="I68" s="10">
        <v>4</v>
      </c>
      <c r="J68" s="10">
        <v>4</v>
      </c>
      <c r="K68" s="10">
        <v>0</v>
      </c>
      <c r="L68" s="10">
        <v>3</v>
      </c>
      <c r="M68" s="10">
        <v>0</v>
      </c>
      <c r="N68" s="10">
        <v>1</v>
      </c>
      <c r="O68" s="10">
        <v>0</v>
      </c>
      <c r="P68" s="10">
        <v>20</v>
      </c>
      <c r="Q68" s="10">
        <v>113</v>
      </c>
      <c r="R68" s="12">
        <v>70.63</v>
      </c>
    </row>
    <row r="69" spans="1:23" ht="15" customHeight="1" x14ac:dyDescent="0.2">
      <c r="A69" s="59"/>
      <c r="B69" s="62"/>
      <c r="C69" s="9" t="s">
        <v>17</v>
      </c>
      <c r="D69" s="10">
        <v>33</v>
      </c>
      <c r="E69" s="10">
        <v>33</v>
      </c>
      <c r="F69" s="11">
        <v>100</v>
      </c>
      <c r="G69" s="10">
        <v>3</v>
      </c>
      <c r="H69" s="10">
        <v>6</v>
      </c>
      <c r="I69" s="10">
        <v>6</v>
      </c>
      <c r="J69" s="10">
        <v>5</v>
      </c>
      <c r="K69" s="10">
        <v>3</v>
      </c>
      <c r="L69" s="10">
        <v>4</v>
      </c>
      <c r="M69" s="10">
        <v>5</v>
      </c>
      <c r="N69" s="10">
        <v>1</v>
      </c>
      <c r="O69" s="10">
        <v>0</v>
      </c>
      <c r="P69" s="10">
        <v>33</v>
      </c>
      <c r="Q69" s="10">
        <v>162</v>
      </c>
      <c r="R69" s="12">
        <v>61.36</v>
      </c>
    </row>
    <row r="70" spans="1:23" ht="15" customHeight="1" x14ac:dyDescent="0.2">
      <c r="A70" s="57">
        <v>21</v>
      </c>
      <c r="B70" s="60" t="s">
        <v>47</v>
      </c>
      <c r="C70" s="9" t="s">
        <v>15</v>
      </c>
      <c r="D70" s="10">
        <v>18</v>
      </c>
      <c r="E70" s="10">
        <v>18</v>
      </c>
      <c r="F70" s="11">
        <v>100</v>
      </c>
      <c r="G70" s="10">
        <v>2</v>
      </c>
      <c r="H70" s="10">
        <v>2</v>
      </c>
      <c r="I70" s="10">
        <v>6</v>
      </c>
      <c r="J70" s="10">
        <v>3</v>
      </c>
      <c r="K70" s="10">
        <v>4</v>
      </c>
      <c r="L70" s="10">
        <v>1</v>
      </c>
      <c r="M70" s="10">
        <v>0</v>
      </c>
      <c r="N70" s="10">
        <v>0</v>
      </c>
      <c r="O70" s="10">
        <v>0</v>
      </c>
      <c r="P70" s="10">
        <v>18</v>
      </c>
      <c r="Q70" s="10">
        <v>100</v>
      </c>
      <c r="R70" s="12">
        <v>69.44</v>
      </c>
    </row>
    <row r="71" spans="1:23" ht="15" customHeight="1" x14ac:dyDescent="0.2">
      <c r="A71" s="58"/>
      <c r="B71" s="61"/>
      <c r="C71" s="9" t="s">
        <v>16</v>
      </c>
      <c r="D71" s="10">
        <v>17</v>
      </c>
      <c r="E71" s="10">
        <v>17</v>
      </c>
      <c r="F71" s="11">
        <v>100</v>
      </c>
      <c r="G71" s="10">
        <v>2</v>
      </c>
      <c r="H71" s="10">
        <v>4</v>
      </c>
      <c r="I71" s="10">
        <v>2</v>
      </c>
      <c r="J71" s="10">
        <v>4</v>
      </c>
      <c r="K71" s="10">
        <v>2</v>
      </c>
      <c r="L71" s="10">
        <v>2</v>
      </c>
      <c r="M71" s="10">
        <v>1</v>
      </c>
      <c r="N71" s="10">
        <v>0</v>
      </c>
      <c r="O71" s="10">
        <v>0</v>
      </c>
      <c r="P71" s="10">
        <v>17</v>
      </c>
      <c r="Q71" s="10">
        <v>92</v>
      </c>
      <c r="R71" s="12">
        <v>67.650000000000006</v>
      </c>
    </row>
    <row r="72" spans="1:23" ht="15" customHeight="1" x14ac:dyDescent="0.2">
      <c r="A72" s="59"/>
      <c r="B72" s="62"/>
      <c r="C72" s="9" t="s">
        <v>17</v>
      </c>
      <c r="D72" s="10">
        <v>35</v>
      </c>
      <c r="E72" s="10">
        <v>35</v>
      </c>
      <c r="F72" s="11">
        <v>100</v>
      </c>
      <c r="G72" s="10">
        <v>4</v>
      </c>
      <c r="H72" s="10">
        <v>6</v>
      </c>
      <c r="I72" s="10">
        <v>8</v>
      </c>
      <c r="J72" s="10">
        <v>7</v>
      </c>
      <c r="K72" s="10">
        <v>6</v>
      </c>
      <c r="L72" s="10">
        <v>3</v>
      </c>
      <c r="M72" s="10">
        <v>1</v>
      </c>
      <c r="N72" s="10">
        <v>0</v>
      </c>
      <c r="O72" s="10">
        <v>0</v>
      </c>
      <c r="P72" s="10">
        <v>35</v>
      </c>
      <c r="Q72" s="10">
        <v>192</v>
      </c>
      <c r="R72" s="12">
        <v>68.569999999999993</v>
      </c>
    </row>
    <row r="73" spans="1:23" ht="15" customHeight="1" x14ac:dyDescent="0.2">
      <c r="A73" s="65" t="s">
        <v>18</v>
      </c>
      <c r="B73" s="66"/>
      <c r="C73" s="13" t="s">
        <v>15</v>
      </c>
      <c r="D73" s="14">
        <f>SUMIF($C$10:$C$72,$C$73,D10:D72)</f>
        <v>310</v>
      </c>
      <c r="E73" s="14">
        <f>SUMIF($C$10:$C$72,$C$73,E10:E72)</f>
        <v>310</v>
      </c>
      <c r="F73" s="15">
        <f>IF(D73&gt;0,ROUND((E73/D73)*100,2),0)</f>
        <v>100</v>
      </c>
      <c r="G73" s="14">
        <f t="shared" ref="G73:Q73" si="0">SUMIF($C$10:$C$72,$C$73,G10:G72)</f>
        <v>37</v>
      </c>
      <c r="H73" s="14">
        <f t="shared" si="0"/>
        <v>40</v>
      </c>
      <c r="I73" s="14">
        <f t="shared" si="0"/>
        <v>61</v>
      </c>
      <c r="J73" s="14">
        <f t="shared" si="0"/>
        <v>40</v>
      </c>
      <c r="K73" s="14">
        <f t="shared" si="0"/>
        <v>62</v>
      </c>
      <c r="L73" s="14">
        <f t="shared" si="0"/>
        <v>40</v>
      </c>
      <c r="M73" s="14">
        <f t="shared" si="0"/>
        <v>22</v>
      </c>
      <c r="N73" s="14">
        <f t="shared" si="0"/>
        <v>8</v>
      </c>
      <c r="O73" s="14">
        <f t="shared" si="0"/>
        <v>0</v>
      </c>
      <c r="P73" s="14">
        <f t="shared" si="0"/>
        <v>310</v>
      </c>
      <c r="Q73" s="14">
        <f t="shared" si="0"/>
        <v>1562</v>
      </c>
      <c r="R73" s="16">
        <f>IF(D73&gt;0,ROUND((Q73/D73)*12.5,2),0)</f>
        <v>62.98</v>
      </c>
    </row>
    <row r="74" spans="1:23" ht="15" customHeight="1" x14ac:dyDescent="0.2">
      <c r="A74" s="67"/>
      <c r="B74" s="68"/>
      <c r="C74" s="13" t="s">
        <v>16</v>
      </c>
      <c r="D74" s="14">
        <f>SUMIF($C$10:$C$72,$C$74,D10:D72)</f>
        <v>331</v>
      </c>
      <c r="E74" s="14">
        <f>SUMIF($C$10:$C$72,$C$74,E10:E72)</f>
        <v>329</v>
      </c>
      <c r="F74" s="15">
        <f>IF(D74&gt;0,ROUND((E74/D74)*100,2),0)</f>
        <v>99.4</v>
      </c>
      <c r="G74" s="14">
        <f t="shared" ref="G74:Q74" si="1">SUMIF($C$10:$C$72,$C$74,G10:G72)</f>
        <v>49</v>
      </c>
      <c r="H74" s="14">
        <f t="shared" si="1"/>
        <v>39</v>
      </c>
      <c r="I74" s="14">
        <f t="shared" si="1"/>
        <v>49</v>
      </c>
      <c r="J74" s="14">
        <f t="shared" si="1"/>
        <v>54</v>
      </c>
      <c r="K74" s="14">
        <f t="shared" si="1"/>
        <v>55</v>
      </c>
      <c r="L74" s="14">
        <f t="shared" si="1"/>
        <v>40</v>
      </c>
      <c r="M74" s="14">
        <f t="shared" si="1"/>
        <v>23</v>
      </c>
      <c r="N74" s="14">
        <f t="shared" si="1"/>
        <v>20</v>
      </c>
      <c r="O74" s="14">
        <f t="shared" si="1"/>
        <v>2</v>
      </c>
      <c r="P74" s="14">
        <f t="shared" si="1"/>
        <v>331</v>
      </c>
      <c r="Q74" s="14">
        <f t="shared" si="1"/>
        <v>1635</v>
      </c>
      <c r="R74" s="16">
        <f>IF(D74&gt;0,ROUND((Q74/D74)*12.5,2),0)</f>
        <v>61.74</v>
      </c>
    </row>
    <row r="75" spans="1:23" ht="15" customHeight="1" x14ac:dyDescent="0.2">
      <c r="A75" s="69"/>
      <c r="B75" s="70"/>
      <c r="C75" s="13" t="s">
        <v>17</v>
      </c>
      <c r="D75" s="14">
        <f>SUMIF($C$10:$C$72,$C$75,D10:D72)</f>
        <v>641</v>
      </c>
      <c r="E75" s="14">
        <f>SUMIF($C$10:$C$72,$C$75,E10:E72)</f>
        <v>639</v>
      </c>
      <c r="F75" s="15">
        <f>IF(D75&gt;0,ROUND((E75/D75)*100,2),0)</f>
        <v>99.69</v>
      </c>
      <c r="G75" s="14">
        <f t="shared" ref="G75:Q75" si="2">SUMIF($C$10:$C$72,$C$75,G10:G72)</f>
        <v>86</v>
      </c>
      <c r="H75" s="14">
        <f t="shared" si="2"/>
        <v>79</v>
      </c>
      <c r="I75" s="14">
        <f t="shared" si="2"/>
        <v>110</v>
      </c>
      <c r="J75" s="14">
        <f t="shared" si="2"/>
        <v>94</v>
      </c>
      <c r="K75" s="14">
        <f t="shared" si="2"/>
        <v>117</v>
      </c>
      <c r="L75" s="14">
        <f t="shared" si="2"/>
        <v>80</v>
      </c>
      <c r="M75" s="14">
        <f t="shared" si="2"/>
        <v>45</v>
      </c>
      <c r="N75" s="14">
        <f t="shared" si="2"/>
        <v>28</v>
      </c>
      <c r="O75" s="14">
        <f t="shared" si="2"/>
        <v>2</v>
      </c>
      <c r="P75" s="14">
        <f t="shared" si="2"/>
        <v>641</v>
      </c>
      <c r="Q75" s="14">
        <f t="shared" si="2"/>
        <v>3197</v>
      </c>
      <c r="R75" s="16">
        <f>IF(D75&gt;0,ROUND((Q75/D75)*12.5,2),0)</f>
        <v>62.34</v>
      </c>
    </row>
    <row r="76" spans="1:23" ht="20.100000000000001" customHeight="1" x14ac:dyDescent="0.2">
      <c r="A76" s="71" t="s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3"/>
    </row>
    <row r="77" spans="1:23" s="23" customFormat="1" ht="20.100000000000001" customHeight="1" x14ac:dyDescent="0.2">
      <c r="A77" s="17"/>
      <c r="B77" s="18" t="s">
        <v>53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9"/>
      <c r="R77" s="20"/>
      <c r="S77" s="21"/>
      <c r="T77" s="22"/>
      <c r="U77" s="21"/>
      <c r="V77" s="21"/>
      <c r="W77" s="21"/>
    </row>
    <row r="78" spans="1:23" s="23" customFormat="1" ht="20.100000000000001" customHeight="1" x14ac:dyDescent="0.2">
      <c r="A78" s="74">
        <v>44029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6"/>
      <c r="S78" s="21"/>
      <c r="T78" s="22"/>
      <c r="U78" s="21"/>
      <c r="V78" s="21"/>
      <c r="W78" s="21"/>
    </row>
    <row r="79" spans="1:23" s="23" customFormat="1" ht="20.100000000000001" customHeight="1" x14ac:dyDescent="0.2">
      <c r="A79" s="17"/>
      <c r="B79" s="24" t="s">
        <v>54</v>
      </c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9"/>
      <c r="R79" s="20"/>
      <c r="S79" s="21"/>
      <c r="T79" s="22"/>
      <c r="U79" s="21"/>
      <c r="V79" s="21"/>
      <c r="W79" s="21"/>
    </row>
    <row r="80" spans="1:23" s="23" customFormat="1" ht="20.100000000000001" customHeight="1" thickBot="1" x14ac:dyDescent="0.25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9"/>
      <c r="R80" s="80"/>
      <c r="S80" s="21"/>
      <c r="T80" s="22"/>
      <c r="U80" s="21"/>
      <c r="V80" s="21"/>
      <c r="W80" s="21"/>
    </row>
    <row r="1061" spans="1:23" ht="24.95" customHeight="1" x14ac:dyDescent="0.2">
      <c r="A1061" s="26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</row>
    <row r="1062" spans="1:23" ht="24.95" customHeight="1" x14ac:dyDescent="0.2">
      <c r="A1062" s="28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</row>
    <row r="1063" spans="1:23" ht="24.95" customHeight="1" x14ac:dyDescent="0.2">
      <c r="A1063" s="28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</row>
    <row r="1064" spans="1:23" ht="24.95" customHeight="1" x14ac:dyDescent="0.2">
      <c r="A1064" s="28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</row>
    <row r="1065" spans="1:23" ht="24.95" customHeight="1" x14ac:dyDescent="0.2">
      <c r="A1065" s="28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</row>
    <row r="1066" spans="1:23" ht="24.95" customHeight="1" x14ac:dyDescent="0.2">
      <c r="A1066" s="28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</row>
    <row r="1067" spans="1:23" ht="24.95" customHeight="1" x14ac:dyDescent="0.2">
      <c r="A1067" s="28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</row>
    <row r="1068" spans="1:23" ht="24.95" customHeight="1" x14ac:dyDescent="0.2">
      <c r="A1068" s="28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</row>
    <row r="1069" spans="1:23" ht="24.95" customHeight="1" x14ac:dyDescent="0.2">
      <c r="A1069" s="28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</row>
    <row r="1070" spans="1:23" ht="24.95" customHeight="1" x14ac:dyDescent="0.2">
      <c r="A1070" s="28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</row>
    <row r="1071" spans="1:23" ht="24.95" customHeight="1" x14ac:dyDescent="0.2">
      <c r="A1071" s="28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</row>
    <row r="1072" spans="1:23" ht="24.95" customHeight="1" x14ac:dyDescent="0.2">
      <c r="A1072" s="28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</row>
    <row r="1073" spans="1:23" ht="24.95" customHeight="1" x14ac:dyDescent="0.2">
      <c r="A1073" s="28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</row>
    <row r="1074" spans="1:23" ht="24.95" customHeight="1" x14ac:dyDescent="0.2">
      <c r="A1074" s="28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</row>
    <row r="1075" spans="1:23" ht="24.95" customHeight="1" x14ac:dyDescent="0.2">
      <c r="A1075" s="28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</row>
    <row r="1076" spans="1:23" ht="24.95" customHeight="1" x14ac:dyDescent="0.2">
      <c r="A1076" s="28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</row>
    <row r="1077" spans="1:23" ht="24.95" customHeight="1" x14ac:dyDescent="0.2">
      <c r="A1077" s="28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</row>
    <row r="1078" spans="1:23" ht="24.95" customHeight="1" x14ac:dyDescent="0.2">
      <c r="A1078" s="28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</row>
    <row r="1079" spans="1:23" ht="24.95" customHeight="1" x14ac:dyDescent="0.2">
      <c r="A1079" s="28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</row>
    <row r="1080" spans="1:23" ht="24.95" customHeight="1" x14ac:dyDescent="0.2">
      <c r="A1080" s="28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</row>
  </sheetData>
  <sheetProtection algorithmName="SHA-512" hashValue="0trl170vnM78zvYV8rc1rKVcSDGAwYVHvwavfKYZoK9XfTs/oUcbNqS6Au6fq6hzyr8vOqeAe6atMU2LsaVXag==" saltValue="sR1hzgzMw/FtphYoldNagA==" spinCount="100000" sheet="1" objects="1" scenarios="1"/>
  <mergeCells count="71">
    <mergeCell ref="A73:B75"/>
    <mergeCell ref="A76:R76"/>
    <mergeCell ref="A78:R78"/>
    <mergeCell ref="A80:R80"/>
    <mergeCell ref="A70:A72"/>
    <mergeCell ref="B70:B72"/>
    <mergeCell ref="A61:A63"/>
    <mergeCell ref="B61:B63"/>
    <mergeCell ref="A64:A66"/>
    <mergeCell ref="B64:B66"/>
    <mergeCell ref="A67:A69"/>
    <mergeCell ref="B67:B69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42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098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18</v>
      </c>
      <c r="E10" s="10">
        <v>18</v>
      </c>
      <c r="F10" s="11">
        <v>100</v>
      </c>
      <c r="G10" s="10">
        <v>3</v>
      </c>
      <c r="H10" s="10">
        <v>1</v>
      </c>
      <c r="I10" s="10">
        <v>2</v>
      </c>
      <c r="J10" s="10">
        <v>3</v>
      </c>
      <c r="K10" s="10">
        <v>4</v>
      </c>
      <c r="L10" s="10">
        <v>4</v>
      </c>
      <c r="M10" s="10">
        <v>1</v>
      </c>
      <c r="N10" s="10">
        <v>0</v>
      </c>
      <c r="O10" s="10">
        <v>0</v>
      </c>
      <c r="P10" s="10">
        <v>18</v>
      </c>
      <c r="Q10" s="10">
        <v>88</v>
      </c>
      <c r="R10" s="12">
        <v>61.11</v>
      </c>
    </row>
    <row r="11" spans="1:23" ht="15" customHeight="1" x14ac:dyDescent="0.2">
      <c r="A11" s="58"/>
      <c r="B11" s="61"/>
      <c r="C11" s="9" t="s">
        <v>16</v>
      </c>
      <c r="D11" s="10">
        <v>14</v>
      </c>
      <c r="E11" s="10">
        <v>14</v>
      </c>
      <c r="F11" s="11">
        <v>100</v>
      </c>
      <c r="G11" s="10">
        <v>0</v>
      </c>
      <c r="H11" s="10">
        <v>1</v>
      </c>
      <c r="I11" s="10">
        <v>1</v>
      </c>
      <c r="J11" s="10">
        <v>0</v>
      </c>
      <c r="K11" s="10">
        <v>6</v>
      </c>
      <c r="L11" s="10">
        <v>4</v>
      </c>
      <c r="M11" s="10">
        <v>2</v>
      </c>
      <c r="N11" s="10">
        <v>0</v>
      </c>
      <c r="O11" s="10">
        <v>0</v>
      </c>
      <c r="P11" s="10">
        <v>14</v>
      </c>
      <c r="Q11" s="10">
        <v>53</v>
      </c>
      <c r="R11" s="12">
        <v>47.32</v>
      </c>
    </row>
    <row r="12" spans="1:23" ht="15" customHeight="1" x14ac:dyDescent="0.2">
      <c r="A12" s="59"/>
      <c r="B12" s="62"/>
      <c r="C12" s="9" t="s">
        <v>17</v>
      </c>
      <c r="D12" s="10">
        <v>32</v>
      </c>
      <c r="E12" s="10">
        <v>32</v>
      </c>
      <c r="F12" s="11">
        <v>100</v>
      </c>
      <c r="G12" s="10">
        <v>3</v>
      </c>
      <c r="H12" s="10">
        <v>2</v>
      </c>
      <c r="I12" s="10">
        <v>3</v>
      </c>
      <c r="J12" s="10">
        <v>3</v>
      </c>
      <c r="K12" s="10">
        <v>10</v>
      </c>
      <c r="L12" s="10">
        <v>8</v>
      </c>
      <c r="M12" s="10">
        <v>3</v>
      </c>
      <c r="N12" s="10">
        <v>0</v>
      </c>
      <c r="O12" s="10">
        <v>0</v>
      </c>
      <c r="P12" s="10">
        <v>32</v>
      </c>
      <c r="Q12" s="10">
        <v>141</v>
      </c>
      <c r="R12" s="12">
        <v>55.08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12</v>
      </c>
      <c r="E13" s="10">
        <v>12</v>
      </c>
      <c r="F13" s="11">
        <v>100</v>
      </c>
      <c r="G13" s="10">
        <v>1</v>
      </c>
      <c r="H13" s="10">
        <v>1</v>
      </c>
      <c r="I13" s="10">
        <v>3</v>
      </c>
      <c r="J13" s="10">
        <v>3</v>
      </c>
      <c r="K13" s="10">
        <v>4</v>
      </c>
      <c r="L13" s="10">
        <v>0</v>
      </c>
      <c r="M13" s="10">
        <v>0</v>
      </c>
      <c r="N13" s="10">
        <v>0</v>
      </c>
      <c r="O13" s="10">
        <v>0</v>
      </c>
      <c r="P13" s="10">
        <v>12</v>
      </c>
      <c r="Q13" s="10">
        <v>64</v>
      </c>
      <c r="R13" s="12">
        <v>66.67</v>
      </c>
    </row>
    <row r="14" spans="1:23" ht="15" customHeight="1" x14ac:dyDescent="0.2">
      <c r="A14" s="58"/>
      <c r="B14" s="61"/>
      <c r="C14" s="9" t="s">
        <v>16</v>
      </c>
      <c r="D14" s="10">
        <v>18</v>
      </c>
      <c r="E14" s="10">
        <v>18</v>
      </c>
      <c r="F14" s="11">
        <v>100</v>
      </c>
      <c r="G14" s="10">
        <v>1</v>
      </c>
      <c r="H14" s="10">
        <v>2</v>
      </c>
      <c r="I14" s="10">
        <v>6</v>
      </c>
      <c r="J14" s="10">
        <v>3</v>
      </c>
      <c r="K14" s="10">
        <v>2</v>
      </c>
      <c r="L14" s="10">
        <v>1</v>
      </c>
      <c r="M14" s="10">
        <v>3</v>
      </c>
      <c r="N14" s="10">
        <v>0</v>
      </c>
      <c r="O14" s="10">
        <v>0</v>
      </c>
      <c r="P14" s="10">
        <v>18</v>
      </c>
      <c r="Q14" s="10">
        <v>90</v>
      </c>
      <c r="R14" s="12">
        <v>62.5</v>
      </c>
    </row>
    <row r="15" spans="1:23" ht="15" customHeight="1" x14ac:dyDescent="0.2">
      <c r="A15" s="59"/>
      <c r="B15" s="62"/>
      <c r="C15" s="9" t="s">
        <v>17</v>
      </c>
      <c r="D15" s="10">
        <v>30</v>
      </c>
      <c r="E15" s="10">
        <v>30</v>
      </c>
      <c r="F15" s="11">
        <v>100</v>
      </c>
      <c r="G15" s="10">
        <v>2</v>
      </c>
      <c r="H15" s="10">
        <v>3</v>
      </c>
      <c r="I15" s="10">
        <v>9</v>
      </c>
      <c r="J15" s="10">
        <v>6</v>
      </c>
      <c r="K15" s="10">
        <v>6</v>
      </c>
      <c r="L15" s="10">
        <v>1</v>
      </c>
      <c r="M15" s="10">
        <v>3</v>
      </c>
      <c r="N15" s="10">
        <v>0</v>
      </c>
      <c r="O15" s="10">
        <v>0</v>
      </c>
      <c r="P15" s="10">
        <v>30</v>
      </c>
      <c r="Q15" s="10">
        <v>154</v>
      </c>
      <c r="R15" s="12">
        <v>64.17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18</v>
      </c>
      <c r="E16" s="10">
        <v>18</v>
      </c>
      <c r="F16" s="11">
        <v>100</v>
      </c>
      <c r="G16" s="10">
        <v>3</v>
      </c>
      <c r="H16" s="10">
        <v>5</v>
      </c>
      <c r="I16" s="10">
        <v>3</v>
      </c>
      <c r="J16" s="10">
        <v>1</v>
      </c>
      <c r="K16" s="10">
        <v>3</v>
      </c>
      <c r="L16" s="10">
        <v>2</v>
      </c>
      <c r="M16" s="10">
        <v>1</v>
      </c>
      <c r="N16" s="10">
        <v>0</v>
      </c>
      <c r="O16" s="10">
        <v>0</v>
      </c>
      <c r="P16" s="10">
        <v>18</v>
      </c>
      <c r="Q16" s="10">
        <v>102</v>
      </c>
      <c r="R16" s="12">
        <v>70.83</v>
      </c>
    </row>
    <row r="17" spans="1:18" ht="15" customHeight="1" x14ac:dyDescent="0.2">
      <c r="A17" s="58"/>
      <c r="B17" s="61"/>
      <c r="C17" s="9" t="s">
        <v>16</v>
      </c>
      <c r="D17" s="10">
        <v>10</v>
      </c>
      <c r="E17" s="10">
        <v>10</v>
      </c>
      <c r="F17" s="11">
        <v>100</v>
      </c>
      <c r="G17" s="10">
        <v>1</v>
      </c>
      <c r="H17" s="10">
        <v>0</v>
      </c>
      <c r="I17" s="10">
        <v>4</v>
      </c>
      <c r="J17" s="10">
        <v>1</v>
      </c>
      <c r="K17" s="10">
        <v>1</v>
      </c>
      <c r="L17" s="10">
        <v>0</v>
      </c>
      <c r="M17" s="10">
        <v>3</v>
      </c>
      <c r="N17" s="10">
        <v>0</v>
      </c>
      <c r="O17" s="10">
        <v>0</v>
      </c>
      <c r="P17" s="10">
        <v>10</v>
      </c>
      <c r="Q17" s="10">
        <v>47</v>
      </c>
      <c r="R17" s="12">
        <v>58.75</v>
      </c>
    </row>
    <row r="18" spans="1:18" ht="15" customHeight="1" x14ac:dyDescent="0.2">
      <c r="A18" s="59"/>
      <c r="B18" s="62"/>
      <c r="C18" s="9" t="s">
        <v>17</v>
      </c>
      <c r="D18" s="10">
        <v>28</v>
      </c>
      <c r="E18" s="10">
        <v>28</v>
      </c>
      <c r="F18" s="11">
        <v>100</v>
      </c>
      <c r="G18" s="10">
        <v>4</v>
      </c>
      <c r="H18" s="10">
        <v>5</v>
      </c>
      <c r="I18" s="10">
        <v>7</v>
      </c>
      <c r="J18" s="10">
        <v>2</v>
      </c>
      <c r="K18" s="10">
        <v>4</v>
      </c>
      <c r="L18" s="10">
        <v>2</v>
      </c>
      <c r="M18" s="10">
        <v>4</v>
      </c>
      <c r="N18" s="10">
        <v>0</v>
      </c>
      <c r="O18" s="10">
        <v>0</v>
      </c>
      <c r="P18" s="10">
        <v>28</v>
      </c>
      <c r="Q18" s="10">
        <v>149</v>
      </c>
      <c r="R18" s="12">
        <v>66.52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21</v>
      </c>
      <c r="E19" s="10">
        <v>21</v>
      </c>
      <c r="F19" s="11">
        <v>100</v>
      </c>
      <c r="G19" s="10">
        <v>1</v>
      </c>
      <c r="H19" s="10">
        <v>4</v>
      </c>
      <c r="I19" s="10">
        <v>3</v>
      </c>
      <c r="J19" s="10">
        <v>3</v>
      </c>
      <c r="K19" s="10">
        <v>3</v>
      </c>
      <c r="L19" s="10">
        <v>5</v>
      </c>
      <c r="M19" s="10">
        <v>2</v>
      </c>
      <c r="N19" s="10">
        <v>0</v>
      </c>
      <c r="O19" s="10">
        <v>0</v>
      </c>
      <c r="P19" s="10">
        <v>21</v>
      </c>
      <c r="Q19" s="10">
        <v>100</v>
      </c>
      <c r="R19" s="12">
        <v>59.52</v>
      </c>
    </row>
    <row r="20" spans="1:18" ht="15" customHeight="1" x14ac:dyDescent="0.2">
      <c r="A20" s="58"/>
      <c r="B20" s="61"/>
      <c r="C20" s="9" t="s">
        <v>16</v>
      </c>
      <c r="D20" s="10">
        <v>12</v>
      </c>
      <c r="E20" s="10">
        <v>12</v>
      </c>
      <c r="F20" s="11">
        <v>100</v>
      </c>
      <c r="G20" s="10">
        <v>1</v>
      </c>
      <c r="H20" s="10">
        <v>2</v>
      </c>
      <c r="I20" s="10">
        <v>3</v>
      </c>
      <c r="J20" s="10">
        <v>3</v>
      </c>
      <c r="K20" s="10">
        <v>3</v>
      </c>
      <c r="L20" s="10">
        <v>0</v>
      </c>
      <c r="M20" s="10">
        <v>0</v>
      </c>
      <c r="N20" s="10">
        <v>0</v>
      </c>
      <c r="O20" s="10">
        <v>0</v>
      </c>
      <c r="P20" s="10">
        <v>12</v>
      </c>
      <c r="Q20" s="10">
        <v>67</v>
      </c>
      <c r="R20" s="12">
        <v>69.790000000000006</v>
      </c>
    </row>
    <row r="21" spans="1:18" ht="15" customHeight="1" x14ac:dyDescent="0.2">
      <c r="A21" s="59"/>
      <c r="B21" s="62"/>
      <c r="C21" s="9" t="s">
        <v>17</v>
      </c>
      <c r="D21" s="10">
        <v>33</v>
      </c>
      <c r="E21" s="10">
        <v>33</v>
      </c>
      <c r="F21" s="11">
        <v>100</v>
      </c>
      <c r="G21" s="10">
        <v>2</v>
      </c>
      <c r="H21" s="10">
        <v>6</v>
      </c>
      <c r="I21" s="10">
        <v>6</v>
      </c>
      <c r="J21" s="10">
        <v>6</v>
      </c>
      <c r="K21" s="10">
        <v>6</v>
      </c>
      <c r="L21" s="10">
        <v>5</v>
      </c>
      <c r="M21" s="10">
        <v>2</v>
      </c>
      <c r="N21" s="10">
        <v>0</v>
      </c>
      <c r="O21" s="10">
        <v>0</v>
      </c>
      <c r="P21" s="10">
        <v>33</v>
      </c>
      <c r="Q21" s="10">
        <v>167</v>
      </c>
      <c r="R21" s="12">
        <v>63.26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32</v>
      </c>
      <c r="E22" s="10">
        <v>32</v>
      </c>
      <c r="F22" s="11">
        <v>100</v>
      </c>
      <c r="G22" s="10">
        <v>11</v>
      </c>
      <c r="H22" s="10">
        <v>9</v>
      </c>
      <c r="I22" s="10">
        <v>6</v>
      </c>
      <c r="J22" s="10">
        <v>3</v>
      </c>
      <c r="K22" s="10">
        <v>2</v>
      </c>
      <c r="L22" s="10">
        <v>1</v>
      </c>
      <c r="M22" s="10">
        <v>0</v>
      </c>
      <c r="N22" s="10">
        <v>0</v>
      </c>
      <c r="O22" s="10">
        <v>0</v>
      </c>
      <c r="P22" s="10">
        <v>32</v>
      </c>
      <c r="Q22" s="10">
        <v>213</v>
      </c>
      <c r="R22" s="12">
        <v>83.2</v>
      </c>
    </row>
    <row r="23" spans="1:18" ht="15" customHeight="1" x14ac:dyDescent="0.2">
      <c r="A23" s="58"/>
      <c r="B23" s="61"/>
      <c r="C23" s="9" t="s">
        <v>16</v>
      </c>
      <c r="D23" s="10">
        <v>31</v>
      </c>
      <c r="E23" s="10">
        <v>31</v>
      </c>
      <c r="F23" s="11">
        <v>100</v>
      </c>
      <c r="G23" s="10">
        <v>13</v>
      </c>
      <c r="H23" s="10">
        <v>8</v>
      </c>
      <c r="I23" s="10">
        <v>4</v>
      </c>
      <c r="J23" s="10">
        <v>4</v>
      </c>
      <c r="K23" s="10">
        <v>1</v>
      </c>
      <c r="L23" s="10">
        <v>1</v>
      </c>
      <c r="M23" s="10">
        <v>0</v>
      </c>
      <c r="N23" s="10">
        <v>0</v>
      </c>
      <c r="O23" s="10">
        <v>0</v>
      </c>
      <c r="P23" s="10">
        <v>31</v>
      </c>
      <c r="Q23" s="10">
        <v>211</v>
      </c>
      <c r="R23" s="12">
        <v>85.08</v>
      </c>
    </row>
    <row r="24" spans="1:18" ht="15" customHeight="1" x14ac:dyDescent="0.2">
      <c r="A24" s="59"/>
      <c r="B24" s="62"/>
      <c r="C24" s="9" t="s">
        <v>17</v>
      </c>
      <c r="D24" s="10">
        <v>63</v>
      </c>
      <c r="E24" s="10">
        <v>63</v>
      </c>
      <c r="F24" s="11">
        <v>100</v>
      </c>
      <c r="G24" s="10">
        <v>24</v>
      </c>
      <c r="H24" s="10">
        <v>17</v>
      </c>
      <c r="I24" s="10">
        <v>10</v>
      </c>
      <c r="J24" s="10">
        <v>7</v>
      </c>
      <c r="K24" s="10">
        <v>3</v>
      </c>
      <c r="L24" s="10">
        <v>2</v>
      </c>
      <c r="M24" s="10">
        <v>0</v>
      </c>
      <c r="N24" s="10">
        <v>0</v>
      </c>
      <c r="O24" s="10">
        <v>0</v>
      </c>
      <c r="P24" s="10">
        <v>63</v>
      </c>
      <c r="Q24" s="10">
        <v>424</v>
      </c>
      <c r="R24" s="12">
        <v>84.13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15</v>
      </c>
      <c r="E25" s="10">
        <v>15</v>
      </c>
      <c r="F25" s="11">
        <v>100</v>
      </c>
      <c r="G25" s="10">
        <v>4</v>
      </c>
      <c r="H25" s="10">
        <v>2</v>
      </c>
      <c r="I25" s="10">
        <v>3</v>
      </c>
      <c r="J25" s="10">
        <v>1</v>
      </c>
      <c r="K25" s="10">
        <v>3</v>
      </c>
      <c r="L25" s="10">
        <v>1</v>
      </c>
      <c r="M25" s="10">
        <v>1</v>
      </c>
      <c r="N25" s="10">
        <v>0</v>
      </c>
      <c r="O25" s="10">
        <v>0</v>
      </c>
      <c r="P25" s="10">
        <v>15</v>
      </c>
      <c r="Q25" s="10">
        <v>86</v>
      </c>
      <c r="R25" s="12">
        <v>71.67</v>
      </c>
    </row>
    <row r="26" spans="1:18" ht="15" customHeight="1" x14ac:dyDescent="0.2">
      <c r="A26" s="58"/>
      <c r="B26" s="61"/>
      <c r="C26" s="9" t="s">
        <v>16</v>
      </c>
      <c r="D26" s="10">
        <v>4</v>
      </c>
      <c r="E26" s="10">
        <v>4</v>
      </c>
      <c r="F26" s="11">
        <v>100</v>
      </c>
      <c r="G26" s="10">
        <v>0</v>
      </c>
      <c r="H26" s="10">
        <v>1</v>
      </c>
      <c r="I26" s="10">
        <v>1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10">
        <v>0</v>
      </c>
      <c r="P26" s="10">
        <v>4</v>
      </c>
      <c r="Q26" s="10">
        <v>20</v>
      </c>
      <c r="R26" s="12">
        <v>62.5</v>
      </c>
    </row>
    <row r="27" spans="1:18" ht="15" customHeight="1" x14ac:dyDescent="0.2">
      <c r="A27" s="59"/>
      <c r="B27" s="62"/>
      <c r="C27" s="9" t="s">
        <v>17</v>
      </c>
      <c r="D27" s="10">
        <v>19</v>
      </c>
      <c r="E27" s="10">
        <v>19</v>
      </c>
      <c r="F27" s="11">
        <v>100</v>
      </c>
      <c r="G27" s="10">
        <v>4</v>
      </c>
      <c r="H27" s="10">
        <v>3</v>
      </c>
      <c r="I27" s="10">
        <v>4</v>
      </c>
      <c r="J27" s="10">
        <v>1</v>
      </c>
      <c r="K27" s="10">
        <v>4</v>
      </c>
      <c r="L27" s="10">
        <v>2</v>
      </c>
      <c r="M27" s="10">
        <v>1</v>
      </c>
      <c r="N27" s="10">
        <v>0</v>
      </c>
      <c r="O27" s="10">
        <v>0</v>
      </c>
      <c r="P27" s="10">
        <v>19</v>
      </c>
      <c r="Q27" s="10">
        <v>106</v>
      </c>
      <c r="R27" s="12">
        <v>69.739999999999995</v>
      </c>
    </row>
    <row r="28" spans="1:18" ht="15" customHeight="1" x14ac:dyDescent="0.2">
      <c r="A28" s="57">
        <v>7</v>
      </c>
      <c r="B28" s="60" t="s">
        <v>28</v>
      </c>
      <c r="C28" s="9" t="s">
        <v>15</v>
      </c>
      <c r="D28" s="10">
        <v>9</v>
      </c>
      <c r="E28" s="10">
        <v>9</v>
      </c>
      <c r="F28" s="11">
        <v>100</v>
      </c>
      <c r="G28" s="10">
        <v>0</v>
      </c>
      <c r="H28" s="10">
        <v>1</v>
      </c>
      <c r="I28" s="10">
        <v>1</v>
      </c>
      <c r="J28" s="10">
        <v>2</v>
      </c>
      <c r="K28" s="10">
        <v>2</v>
      </c>
      <c r="L28" s="10">
        <v>3</v>
      </c>
      <c r="M28" s="10">
        <v>0</v>
      </c>
      <c r="N28" s="10">
        <v>0</v>
      </c>
      <c r="O28" s="10">
        <v>0</v>
      </c>
      <c r="P28" s="10">
        <v>9</v>
      </c>
      <c r="Q28" s="10">
        <v>40</v>
      </c>
      <c r="R28" s="12">
        <v>55.56</v>
      </c>
    </row>
    <row r="29" spans="1:18" ht="15" customHeight="1" x14ac:dyDescent="0.2">
      <c r="A29" s="58"/>
      <c r="B29" s="61"/>
      <c r="C29" s="9" t="s">
        <v>16</v>
      </c>
      <c r="D29" s="10">
        <v>12</v>
      </c>
      <c r="E29" s="10">
        <v>12</v>
      </c>
      <c r="F29" s="11">
        <v>100</v>
      </c>
      <c r="G29" s="10">
        <v>2</v>
      </c>
      <c r="H29" s="10">
        <v>0</v>
      </c>
      <c r="I29" s="10">
        <v>3</v>
      </c>
      <c r="J29" s="10">
        <v>1</v>
      </c>
      <c r="K29" s="10">
        <v>3</v>
      </c>
      <c r="L29" s="10">
        <v>1</v>
      </c>
      <c r="M29" s="10">
        <v>2</v>
      </c>
      <c r="N29" s="10">
        <v>0</v>
      </c>
      <c r="O29" s="10">
        <v>0</v>
      </c>
      <c r="P29" s="10">
        <v>12</v>
      </c>
      <c r="Q29" s="10">
        <v>58</v>
      </c>
      <c r="R29" s="12">
        <v>60.42</v>
      </c>
    </row>
    <row r="30" spans="1:18" ht="15" customHeight="1" x14ac:dyDescent="0.2">
      <c r="A30" s="59"/>
      <c r="B30" s="62"/>
      <c r="C30" s="9" t="s">
        <v>17</v>
      </c>
      <c r="D30" s="10">
        <v>21</v>
      </c>
      <c r="E30" s="10">
        <v>21</v>
      </c>
      <c r="F30" s="11">
        <v>100</v>
      </c>
      <c r="G30" s="10">
        <v>2</v>
      </c>
      <c r="H30" s="10">
        <v>1</v>
      </c>
      <c r="I30" s="10">
        <v>4</v>
      </c>
      <c r="J30" s="10">
        <v>3</v>
      </c>
      <c r="K30" s="10">
        <v>5</v>
      </c>
      <c r="L30" s="10">
        <v>4</v>
      </c>
      <c r="M30" s="10">
        <v>2</v>
      </c>
      <c r="N30" s="10">
        <v>0</v>
      </c>
      <c r="O30" s="10">
        <v>0</v>
      </c>
      <c r="P30" s="10">
        <v>21</v>
      </c>
      <c r="Q30" s="10">
        <v>98</v>
      </c>
      <c r="R30" s="12">
        <v>58.33</v>
      </c>
    </row>
    <row r="31" spans="1:18" ht="15" customHeight="1" x14ac:dyDescent="0.2">
      <c r="A31" s="57">
        <v>8</v>
      </c>
      <c r="B31" s="60" t="s">
        <v>29</v>
      </c>
      <c r="C31" s="9" t="s">
        <v>15</v>
      </c>
      <c r="D31" s="10">
        <v>7</v>
      </c>
      <c r="E31" s="10">
        <v>7</v>
      </c>
      <c r="F31" s="11">
        <v>100</v>
      </c>
      <c r="G31" s="10">
        <v>2</v>
      </c>
      <c r="H31" s="10">
        <v>0</v>
      </c>
      <c r="I31" s="10">
        <v>3</v>
      </c>
      <c r="J31" s="10">
        <v>1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0">
        <v>7</v>
      </c>
      <c r="Q31" s="10">
        <v>43</v>
      </c>
      <c r="R31" s="12">
        <v>76.790000000000006</v>
      </c>
    </row>
    <row r="32" spans="1:18" ht="15" customHeight="1" x14ac:dyDescent="0.2">
      <c r="A32" s="58"/>
      <c r="B32" s="61"/>
      <c r="C32" s="9" t="s">
        <v>16</v>
      </c>
      <c r="D32" s="10">
        <v>13</v>
      </c>
      <c r="E32" s="10">
        <v>13</v>
      </c>
      <c r="F32" s="11">
        <v>100</v>
      </c>
      <c r="G32" s="10">
        <v>2</v>
      </c>
      <c r="H32" s="10">
        <v>6</v>
      </c>
      <c r="I32" s="10">
        <v>3</v>
      </c>
      <c r="J32" s="10">
        <v>1</v>
      </c>
      <c r="K32" s="10">
        <v>0</v>
      </c>
      <c r="L32" s="10">
        <v>0</v>
      </c>
      <c r="M32" s="10">
        <v>1</v>
      </c>
      <c r="N32" s="10">
        <v>0</v>
      </c>
      <c r="O32" s="10">
        <v>0</v>
      </c>
      <c r="P32" s="10">
        <v>13</v>
      </c>
      <c r="Q32" s="10">
        <v>83</v>
      </c>
      <c r="R32" s="12">
        <v>79.81</v>
      </c>
    </row>
    <row r="33" spans="1:18" ht="15" customHeight="1" x14ac:dyDescent="0.2">
      <c r="A33" s="59"/>
      <c r="B33" s="62"/>
      <c r="C33" s="9" t="s">
        <v>17</v>
      </c>
      <c r="D33" s="10">
        <v>20</v>
      </c>
      <c r="E33" s="10">
        <v>20</v>
      </c>
      <c r="F33" s="11">
        <v>100</v>
      </c>
      <c r="G33" s="10">
        <v>4</v>
      </c>
      <c r="H33" s="10">
        <v>6</v>
      </c>
      <c r="I33" s="10">
        <v>6</v>
      </c>
      <c r="J33" s="10">
        <v>2</v>
      </c>
      <c r="K33" s="10">
        <v>1</v>
      </c>
      <c r="L33" s="10">
        <v>0</v>
      </c>
      <c r="M33" s="10">
        <v>1</v>
      </c>
      <c r="N33" s="10">
        <v>0</v>
      </c>
      <c r="O33" s="10">
        <v>0</v>
      </c>
      <c r="P33" s="10">
        <v>20</v>
      </c>
      <c r="Q33" s="10">
        <v>126</v>
      </c>
      <c r="R33" s="12">
        <v>78.75</v>
      </c>
    </row>
    <row r="34" spans="1:18" ht="15" customHeight="1" x14ac:dyDescent="0.2">
      <c r="A34" s="57">
        <v>9</v>
      </c>
      <c r="B34" s="60" t="s">
        <v>30</v>
      </c>
      <c r="C34" s="9" t="s">
        <v>15</v>
      </c>
      <c r="D34" s="10">
        <v>17</v>
      </c>
      <c r="E34" s="10">
        <v>17</v>
      </c>
      <c r="F34" s="11">
        <v>100</v>
      </c>
      <c r="G34" s="10">
        <v>2</v>
      </c>
      <c r="H34" s="10">
        <v>4</v>
      </c>
      <c r="I34" s="10">
        <v>4</v>
      </c>
      <c r="J34" s="10">
        <v>0</v>
      </c>
      <c r="K34" s="10">
        <v>1</v>
      </c>
      <c r="L34" s="10">
        <v>4</v>
      </c>
      <c r="M34" s="10">
        <v>2</v>
      </c>
      <c r="N34" s="10">
        <v>0</v>
      </c>
      <c r="O34" s="10">
        <v>0</v>
      </c>
      <c r="P34" s="10">
        <v>17</v>
      </c>
      <c r="Q34" s="10">
        <v>88</v>
      </c>
      <c r="R34" s="12">
        <v>64.709999999999994</v>
      </c>
    </row>
    <row r="35" spans="1:18" ht="15" customHeight="1" x14ac:dyDescent="0.2">
      <c r="A35" s="58"/>
      <c r="B35" s="61"/>
      <c r="C35" s="9" t="s">
        <v>16</v>
      </c>
      <c r="D35" s="10">
        <v>16</v>
      </c>
      <c r="E35" s="10">
        <v>16</v>
      </c>
      <c r="F35" s="11">
        <v>100</v>
      </c>
      <c r="G35" s="10">
        <v>1</v>
      </c>
      <c r="H35" s="10">
        <v>4</v>
      </c>
      <c r="I35" s="10">
        <v>2</v>
      </c>
      <c r="J35" s="10">
        <v>3</v>
      </c>
      <c r="K35" s="10">
        <v>2</v>
      </c>
      <c r="L35" s="10">
        <v>2</v>
      </c>
      <c r="M35" s="10">
        <v>2</v>
      </c>
      <c r="N35" s="10">
        <v>0</v>
      </c>
      <c r="O35" s="10">
        <v>0</v>
      </c>
      <c r="P35" s="10">
        <v>16</v>
      </c>
      <c r="Q35" s="10">
        <v>81</v>
      </c>
      <c r="R35" s="12">
        <v>63.28</v>
      </c>
    </row>
    <row r="36" spans="1:18" ht="15" customHeight="1" x14ac:dyDescent="0.2">
      <c r="A36" s="59"/>
      <c r="B36" s="62"/>
      <c r="C36" s="9" t="s">
        <v>17</v>
      </c>
      <c r="D36" s="10">
        <v>33</v>
      </c>
      <c r="E36" s="10">
        <v>33</v>
      </c>
      <c r="F36" s="11">
        <v>100</v>
      </c>
      <c r="G36" s="10">
        <v>3</v>
      </c>
      <c r="H36" s="10">
        <v>8</v>
      </c>
      <c r="I36" s="10">
        <v>6</v>
      </c>
      <c r="J36" s="10">
        <v>3</v>
      </c>
      <c r="K36" s="10">
        <v>3</v>
      </c>
      <c r="L36" s="10">
        <v>6</v>
      </c>
      <c r="M36" s="10">
        <v>4</v>
      </c>
      <c r="N36" s="10">
        <v>0</v>
      </c>
      <c r="O36" s="10">
        <v>0</v>
      </c>
      <c r="P36" s="10">
        <v>33</v>
      </c>
      <c r="Q36" s="10">
        <v>169</v>
      </c>
      <c r="R36" s="12">
        <v>64.02</v>
      </c>
    </row>
    <row r="37" spans="1:18" ht="15" customHeight="1" x14ac:dyDescent="0.2">
      <c r="A37" s="57">
        <v>10</v>
      </c>
      <c r="B37" s="60" t="s">
        <v>31</v>
      </c>
      <c r="C37" s="9" t="s">
        <v>15</v>
      </c>
      <c r="D37" s="10">
        <v>16</v>
      </c>
      <c r="E37" s="10">
        <v>15</v>
      </c>
      <c r="F37" s="11">
        <v>93.75</v>
      </c>
      <c r="G37" s="10">
        <v>0</v>
      </c>
      <c r="H37" s="10">
        <v>2</v>
      </c>
      <c r="I37" s="10">
        <v>2</v>
      </c>
      <c r="J37" s="10">
        <v>5</v>
      </c>
      <c r="K37" s="10">
        <v>4</v>
      </c>
      <c r="L37" s="10">
        <v>1</v>
      </c>
      <c r="M37" s="10">
        <v>0</v>
      </c>
      <c r="N37" s="10">
        <v>1</v>
      </c>
      <c r="O37" s="10">
        <v>1</v>
      </c>
      <c r="P37" s="10">
        <v>16</v>
      </c>
      <c r="Q37" s="10">
        <v>71</v>
      </c>
      <c r="R37" s="12">
        <v>55.47</v>
      </c>
    </row>
    <row r="38" spans="1:18" ht="15" customHeight="1" x14ac:dyDescent="0.2">
      <c r="A38" s="58"/>
      <c r="B38" s="61"/>
      <c r="C38" s="9" t="s">
        <v>16</v>
      </c>
      <c r="D38" s="10">
        <v>18</v>
      </c>
      <c r="E38" s="10">
        <v>17</v>
      </c>
      <c r="F38" s="11">
        <v>94.44</v>
      </c>
      <c r="G38" s="10">
        <v>0</v>
      </c>
      <c r="H38" s="10">
        <v>2</v>
      </c>
      <c r="I38" s="10">
        <v>4</v>
      </c>
      <c r="J38" s="10">
        <v>2</v>
      </c>
      <c r="K38" s="10">
        <v>3</v>
      </c>
      <c r="L38" s="10">
        <v>1</v>
      </c>
      <c r="M38" s="10">
        <v>5</v>
      </c>
      <c r="N38" s="10">
        <v>0</v>
      </c>
      <c r="O38" s="10">
        <v>1</v>
      </c>
      <c r="P38" s="10">
        <v>18</v>
      </c>
      <c r="Q38" s="10">
        <v>73</v>
      </c>
      <c r="R38" s="12">
        <v>50.69</v>
      </c>
    </row>
    <row r="39" spans="1:18" ht="15" customHeight="1" x14ac:dyDescent="0.2">
      <c r="A39" s="59"/>
      <c r="B39" s="62"/>
      <c r="C39" s="9" t="s">
        <v>17</v>
      </c>
      <c r="D39" s="10">
        <v>34</v>
      </c>
      <c r="E39" s="10">
        <v>32</v>
      </c>
      <c r="F39" s="11">
        <v>94.12</v>
      </c>
      <c r="G39" s="10">
        <v>0</v>
      </c>
      <c r="H39" s="10">
        <v>4</v>
      </c>
      <c r="I39" s="10">
        <v>6</v>
      </c>
      <c r="J39" s="10">
        <v>7</v>
      </c>
      <c r="K39" s="10">
        <v>7</v>
      </c>
      <c r="L39" s="10">
        <v>2</v>
      </c>
      <c r="M39" s="10">
        <v>5</v>
      </c>
      <c r="N39" s="10">
        <v>1</v>
      </c>
      <c r="O39" s="10">
        <v>2</v>
      </c>
      <c r="P39" s="10">
        <v>34</v>
      </c>
      <c r="Q39" s="10">
        <v>144</v>
      </c>
      <c r="R39" s="12">
        <v>52.94</v>
      </c>
    </row>
    <row r="40" spans="1:18" ht="15" customHeight="1" x14ac:dyDescent="0.2">
      <c r="A40" s="57">
        <v>11</v>
      </c>
      <c r="B40" s="60" t="s">
        <v>32</v>
      </c>
      <c r="C40" s="9" t="s">
        <v>15</v>
      </c>
      <c r="D40" s="10">
        <v>47</v>
      </c>
      <c r="E40" s="10">
        <v>47</v>
      </c>
      <c r="F40" s="11">
        <v>100</v>
      </c>
      <c r="G40" s="10">
        <v>3</v>
      </c>
      <c r="H40" s="10">
        <v>12</v>
      </c>
      <c r="I40" s="10">
        <v>5</v>
      </c>
      <c r="J40" s="10">
        <v>6</v>
      </c>
      <c r="K40" s="10">
        <v>6</v>
      </c>
      <c r="L40" s="10">
        <v>5</v>
      </c>
      <c r="M40" s="10">
        <v>8</v>
      </c>
      <c r="N40" s="10">
        <v>2</v>
      </c>
      <c r="O40" s="10">
        <v>0</v>
      </c>
      <c r="P40" s="10">
        <v>47</v>
      </c>
      <c r="Q40" s="10">
        <v>225</v>
      </c>
      <c r="R40" s="12">
        <v>59.84</v>
      </c>
    </row>
    <row r="41" spans="1:18" ht="15" customHeight="1" x14ac:dyDescent="0.2">
      <c r="A41" s="58"/>
      <c r="B41" s="61"/>
      <c r="C41" s="9" t="s">
        <v>16</v>
      </c>
      <c r="D41" s="10">
        <v>34</v>
      </c>
      <c r="E41" s="10">
        <v>34</v>
      </c>
      <c r="F41" s="11">
        <v>100</v>
      </c>
      <c r="G41" s="10">
        <v>1</v>
      </c>
      <c r="H41" s="10">
        <v>2</v>
      </c>
      <c r="I41" s="10">
        <v>4</v>
      </c>
      <c r="J41" s="10">
        <v>5</v>
      </c>
      <c r="K41" s="10">
        <v>11</v>
      </c>
      <c r="L41" s="10">
        <v>7</v>
      </c>
      <c r="M41" s="10">
        <v>2</v>
      </c>
      <c r="N41" s="10">
        <v>2</v>
      </c>
      <c r="O41" s="10">
        <v>0</v>
      </c>
      <c r="P41" s="10">
        <v>34</v>
      </c>
      <c r="Q41" s="10">
        <v>142</v>
      </c>
      <c r="R41" s="12">
        <v>52.21</v>
      </c>
    </row>
    <row r="42" spans="1:18" ht="15" customHeight="1" x14ac:dyDescent="0.2">
      <c r="A42" s="59"/>
      <c r="B42" s="62"/>
      <c r="C42" s="9" t="s">
        <v>17</v>
      </c>
      <c r="D42" s="10">
        <v>81</v>
      </c>
      <c r="E42" s="10">
        <v>81</v>
      </c>
      <c r="F42" s="11">
        <v>100</v>
      </c>
      <c r="G42" s="10">
        <v>4</v>
      </c>
      <c r="H42" s="10">
        <v>14</v>
      </c>
      <c r="I42" s="10">
        <v>9</v>
      </c>
      <c r="J42" s="10">
        <v>11</v>
      </c>
      <c r="K42" s="10">
        <v>17</v>
      </c>
      <c r="L42" s="10">
        <v>12</v>
      </c>
      <c r="M42" s="10">
        <v>10</v>
      </c>
      <c r="N42" s="10">
        <v>4</v>
      </c>
      <c r="O42" s="10">
        <v>0</v>
      </c>
      <c r="P42" s="10">
        <v>81</v>
      </c>
      <c r="Q42" s="10">
        <v>367</v>
      </c>
      <c r="R42" s="12">
        <v>56.64</v>
      </c>
    </row>
    <row r="43" spans="1:18" ht="15" customHeight="1" x14ac:dyDescent="0.2">
      <c r="A43" s="57">
        <v>12</v>
      </c>
      <c r="B43" s="60" t="s">
        <v>33</v>
      </c>
      <c r="C43" s="9" t="s">
        <v>15</v>
      </c>
      <c r="D43" s="10">
        <v>20</v>
      </c>
      <c r="E43" s="10">
        <v>20</v>
      </c>
      <c r="F43" s="11">
        <v>100</v>
      </c>
      <c r="G43" s="10">
        <v>4</v>
      </c>
      <c r="H43" s="10">
        <v>1</v>
      </c>
      <c r="I43" s="10">
        <v>3</v>
      </c>
      <c r="J43" s="10">
        <v>2</v>
      </c>
      <c r="K43" s="10">
        <v>6</v>
      </c>
      <c r="L43" s="10">
        <v>2</v>
      </c>
      <c r="M43" s="10">
        <v>2</v>
      </c>
      <c r="N43" s="10">
        <v>0</v>
      </c>
      <c r="O43" s="10">
        <v>0</v>
      </c>
      <c r="P43" s="10">
        <v>20</v>
      </c>
      <c r="Q43" s="10">
        <v>101</v>
      </c>
      <c r="R43" s="12">
        <v>63.13</v>
      </c>
    </row>
    <row r="44" spans="1:18" ht="15" customHeight="1" x14ac:dyDescent="0.2">
      <c r="A44" s="58"/>
      <c r="B44" s="61"/>
      <c r="C44" s="9" t="s">
        <v>16</v>
      </c>
      <c r="D44" s="10">
        <v>12</v>
      </c>
      <c r="E44" s="10">
        <v>12</v>
      </c>
      <c r="F44" s="11">
        <v>100</v>
      </c>
      <c r="G44" s="10">
        <v>0</v>
      </c>
      <c r="H44" s="10">
        <v>2</v>
      </c>
      <c r="I44" s="10">
        <v>0</v>
      </c>
      <c r="J44" s="10">
        <v>1</v>
      </c>
      <c r="K44" s="10">
        <v>2</v>
      </c>
      <c r="L44" s="10">
        <v>0</v>
      </c>
      <c r="M44" s="10">
        <v>7</v>
      </c>
      <c r="N44" s="10">
        <v>0</v>
      </c>
      <c r="O44" s="10">
        <v>0</v>
      </c>
      <c r="P44" s="10">
        <v>12</v>
      </c>
      <c r="Q44" s="10">
        <v>41</v>
      </c>
      <c r="R44" s="12">
        <v>42.71</v>
      </c>
    </row>
    <row r="45" spans="1:18" ht="15" customHeight="1" x14ac:dyDescent="0.2">
      <c r="A45" s="59"/>
      <c r="B45" s="62"/>
      <c r="C45" s="9" t="s">
        <v>17</v>
      </c>
      <c r="D45" s="10">
        <v>32</v>
      </c>
      <c r="E45" s="10">
        <v>32</v>
      </c>
      <c r="F45" s="11">
        <v>100</v>
      </c>
      <c r="G45" s="10">
        <v>4</v>
      </c>
      <c r="H45" s="10">
        <v>3</v>
      </c>
      <c r="I45" s="10">
        <v>3</v>
      </c>
      <c r="J45" s="10">
        <v>3</v>
      </c>
      <c r="K45" s="10">
        <v>8</v>
      </c>
      <c r="L45" s="10">
        <v>2</v>
      </c>
      <c r="M45" s="10">
        <v>9</v>
      </c>
      <c r="N45" s="10">
        <v>0</v>
      </c>
      <c r="O45" s="10">
        <v>0</v>
      </c>
      <c r="P45" s="10">
        <v>32</v>
      </c>
      <c r="Q45" s="10">
        <v>142</v>
      </c>
      <c r="R45" s="12">
        <v>55.47</v>
      </c>
    </row>
    <row r="46" spans="1:18" ht="15" customHeight="1" x14ac:dyDescent="0.2">
      <c r="A46" s="57">
        <v>13</v>
      </c>
      <c r="B46" s="60" t="s">
        <v>34</v>
      </c>
      <c r="C46" s="9" t="s">
        <v>15</v>
      </c>
      <c r="D46" s="10">
        <v>9</v>
      </c>
      <c r="E46" s="10">
        <v>9</v>
      </c>
      <c r="F46" s="11">
        <v>100</v>
      </c>
      <c r="G46" s="10">
        <v>0</v>
      </c>
      <c r="H46" s="10">
        <v>1</v>
      </c>
      <c r="I46" s="10">
        <v>1</v>
      </c>
      <c r="J46" s="10">
        <v>2</v>
      </c>
      <c r="K46" s="10">
        <v>2</v>
      </c>
      <c r="L46" s="10">
        <v>3</v>
      </c>
      <c r="M46" s="10">
        <v>0</v>
      </c>
      <c r="N46" s="10">
        <v>0</v>
      </c>
      <c r="O46" s="10">
        <v>0</v>
      </c>
      <c r="P46" s="10">
        <v>9</v>
      </c>
      <c r="Q46" s="10">
        <v>40</v>
      </c>
      <c r="R46" s="12">
        <v>55.56</v>
      </c>
    </row>
    <row r="47" spans="1:18" ht="15" customHeight="1" x14ac:dyDescent="0.2">
      <c r="A47" s="58"/>
      <c r="B47" s="61"/>
      <c r="C47" s="9" t="s">
        <v>16</v>
      </c>
      <c r="D47" s="10">
        <v>15</v>
      </c>
      <c r="E47" s="10">
        <v>15</v>
      </c>
      <c r="F47" s="11">
        <v>100</v>
      </c>
      <c r="G47" s="10">
        <v>0</v>
      </c>
      <c r="H47" s="10">
        <v>1</v>
      </c>
      <c r="I47" s="10">
        <v>4</v>
      </c>
      <c r="J47" s="10">
        <v>2</v>
      </c>
      <c r="K47" s="10">
        <v>4</v>
      </c>
      <c r="L47" s="10">
        <v>1</v>
      </c>
      <c r="M47" s="10">
        <v>3</v>
      </c>
      <c r="N47" s="10">
        <v>0</v>
      </c>
      <c r="O47" s="10">
        <v>0</v>
      </c>
      <c r="P47" s="10">
        <v>15</v>
      </c>
      <c r="Q47" s="10">
        <v>66</v>
      </c>
      <c r="R47" s="12">
        <v>55</v>
      </c>
    </row>
    <row r="48" spans="1:18" ht="15" customHeight="1" x14ac:dyDescent="0.2">
      <c r="A48" s="59"/>
      <c r="B48" s="62"/>
      <c r="C48" s="9" t="s">
        <v>17</v>
      </c>
      <c r="D48" s="10">
        <v>24</v>
      </c>
      <c r="E48" s="10">
        <v>24</v>
      </c>
      <c r="F48" s="11">
        <v>100</v>
      </c>
      <c r="G48" s="10">
        <v>0</v>
      </c>
      <c r="H48" s="10">
        <v>2</v>
      </c>
      <c r="I48" s="10">
        <v>5</v>
      </c>
      <c r="J48" s="10">
        <v>4</v>
      </c>
      <c r="K48" s="10">
        <v>6</v>
      </c>
      <c r="L48" s="10">
        <v>4</v>
      </c>
      <c r="M48" s="10">
        <v>3</v>
      </c>
      <c r="N48" s="10">
        <v>0</v>
      </c>
      <c r="O48" s="10">
        <v>0</v>
      </c>
      <c r="P48" s="10">
        <v>24</v>
      </c>
      <c r="Q48" s="10">
        <v>106</v>
      </c>
      <c r="R48" s="12">
        <v>55.21</v>
      </c>
    </row>
    <row r="49" spans="1:18" ht="15" customHeight="1" x14ac:dyDescent="0.2">
      <c r="A49" s="57">
        <v>14</v>
      </c>
      <c r="B49" s="60" t="s">
        <v>35</v>
      </c>
      <c r="C49" s="9" t="s">
        <v>15</v>
      </c>
      <c r="D49" s="10">
        <v>10</v>
      </c>
      <c r="E49" s="10">
        <v>10</v>
      </c>
      <c r="F49" s="11">
        <v>100</v>
      </c>
      <c r="G49" s="10">
        <v>2</v>
      </c>
      <c r="H49" s="10">
        <v>1</v>
      </c>
      <c r="I49" s="10">
        <v>3</v>
      </c>
      <c r="J49" s="10">
        <v>1</v>
      </c>
      <c r="K49" s="10">
        <v>2</v>
      </c>
      <c r="L49" s="10">
        <v>1</v>
      </c>
      <c r="M49" s="10">
        <v>0</v>
      </c>
      <c r="N49" s="10">
        <v>0</v>
      </c>
      <c r="O49" s="10">
        <v>0</v>
      </c>
      <c r="P49" s="10">
        <v>10</v>
      </c>
      <c r="Q49" s="10">
        <v>57</v>
      </c>
      <c r="R49" s="12">
        <v>71.25</v>
      </c>
    </row>
    <row r="50" spans="1:18" ht="15" customHeight="1" x14ac:dyDescent="0.2">
      <c r="A50" s="58"/>
      <c r="B50" s="61"/>
      <c r="C50" s="9" t="s">
        <v>16</v>
      </c>
      <c r="D50" s="10">
        <v>15</v>
      </c>
      <c r="E50" s="10">
        <v>15</v>
      </c>
      <c r="F50" s="11">
        <v>100</v>
      </c>
      <c r="G50" s="10">
        <v>1</v>
      </c>
      <c r="H50" s="10">
        <v>5</v>
      </c>
      <c r="I50" s="10">
        <v>0</v>
      </c>
      <c r="J50" s="10">
        <v>4</v>
      </c>
      <c r="K50" s="10">
        <v>2</v>
      </c>
      <c r="L50" s="10">
        <v>2</v>
      </c>
      <c r="M50" s="10">
        <v>1</v>
      </c>
      <c r="N50" s="10">
        <v>0</v>
      </c>
      <c r="O50" s="10">
        <v>0</v>
      </c>
      <c r="P50" s="10">
        <v>15</v>
      </c>
      <c r="Q50" s="10">
        <v>79</v>
      </c>
      <c r="R50" s="12">
        <v>65.83</v>
      </c>
    </row>
    <row r="51" spans="1:18" ht="15" customHeight="1" x14ac:dyDescent="0.2">
      <c r="A51" s="59"/>
      <c r="B51" s="62"/>
      <c r="C51" s="9" t="s">
        <v>17</v>
      </c>
      <c r="D51" s="10">
        <v>25</v>
      </c>
      <c r="E51" s="10">
        <v>25</v>
      </c>
      <c r="F51" s="11">
        <v>100</v>
      </c>
      <c r="G51" s="10">
        <v>3</v>
      </c>
      <c r="H51" s="10">
        <v>6</v>
      </c>
      <c r="I51" s="10">
        <v>3</v>
      </c>
      <c r="J51" s="10">
        <v>5</v>
      </c>
      <c r="K51" s="10">
        <v>4</v>
      </c>
      <c r="L51" s="10">
        <v>3</v>
      </c>
      <c r="M51" s="10">
        <v>1</v>
      </c>
      <c r="N51" s="10">
        <v>0</v>
      </c>
      <c r="O51" s="10">
        <v>0</v>
      </c>
      <c r="P51" s="10">
        <v>25</v>
      </c>
      <c r="Q51" s="10">
        <v>136</v>
      </c>
      <c r="R51" s="12">
        <v>68</v>
      </c>
    </row>
    <row r="52" spans="1:18" ht="15" customHeight="1" x14ac:dyDescent="0.2">
      <c r="A52" s="57">
        <v>15</v>
      </c>
      <c r="B52" s="60" t="s">
        <v>36</v>
      </c>
      <c r="C52" s="9" t="s">
        <v>15</v>
      </c>
      <c r="D52" s="10">
        <v>10</v>
      </c>
      <c r="E52" s="10">
        <v>10</v>
      </c>
      <c r="F52" s="11">
        <v>100</v>
      </c>
      <c r="G52" s="10">
        <v>2</v>
      </c>
      <c r="H52" s="10">
        <v>2</v>
      </c>
      <c r="I52" s="10">
        <v>0</v>
      </c>
      <c r="J52" s="10">
        <v>0</v>
      </c>
      <c r="K52" s="10">
        <v>3</v>
      </c>
      <c r="L52" s="10">
        <v>3</v>
      </c>
      <c r="M52" s="10">
        <v>0</v>
      </c>
      <c r="N52" s="10">
        <v>0</v>
      </c>
      <c r="O52" s="10">
        <v>0</v>
      </c>
      <c r="P52" s="10">
        <v>10</v>
      </c>
      <c r="Q52" s="10">
        <v>51</v>
      </c>
      <c r="R52" s="12">
        <v>63.75</v>
      </c>
    </row>
    <row r="53" spans="1:18" ht="15" customHeight="1" x14ac:dyDescent="0.2">
      <c r="A53" s="58"/>
      <c r="B53" s="61"/>
      <c r="C53" s="9" t="s">
        <v>16</v>
      </c>
      <c r="D53" s="10">
        <v>17</v>
      </c>
      <c r="E53" s="10">
        <v>17</v>
      </c>
      <c r="F53" s="11">
        <v>100</v>
      </c>
      <c r="G53" s="10">
        <v>2</v>
      </c>
      <c r="H53" s="10">
        <v>1</v>
      </c>
      <c r="I53" s="10">
        <v>2</v>
      </c>
      <c r="J53" s="10">
        <v>5</v>
      </c>
      <c r="K53" s="10">
        <v>3</v>
      </c>
      <c r="L53" s="10">
        <v>2</v>
      </c>
      <c r="M53" s="10">
        <v>2</v>
      </c>
      <c r="N53" s="10">
        <v>0</v>
      </c>
      <c r="O53" s="10">
        <v>0</v>
      </c>
      <c r="P53" s="10">
        <v>17</v>
      </c>
      <c r="Q53" s="10">
        <v>82</v>
      </c>
      <c r="R53" s="12">
        <v>60.29</v>
      </c>
    </row>
    <row r="54" spans="1:18" ht="15" customHeight="1" x14ac:dyDescent="0.2">
      <c r="A54" s="59"/>
      <c r="B54" s="62"/>
      <c r="C54" s="9" t="s">
        <v>17</v>
      </c>
      <c r="D54" s="10">
        <v>27</v>
      </c>
      <c r="E54" s="10">
        <v>27</v>
      </c>
      <c r="F54" s="11">
        <v>100</v>
      </c>
      <c r="G54" s="10">
        <v>4</v>
      </c>
      <c r="H54" s="10">
        <v>3</v>
      </c>
      <c r="I54" s="10">
        <v>2</v>
      </c>
      <c r="J54" s="10">
        <v>5</v>
      </c>
      <c r="K54" s="10">
        <v>6</v>
      </c>
      <c r="L54" s="10">
        <v>5</v>
      </c>
      <c r="M54" s="10">
        <v>2</v>
      </c>
      <c r="N54" s="10">
        <v>0</v>
      </c>
      <c r="O54" s="10">
        <v>0</v>
      </c>
      <c r="P54" s="10">
        <v>27</v>
      </c>
      <c r="Q54" s="10">
        <v>133</v>
      </c>
      <c r="R54" s="12">
        <v>61.57</v>
      </c>
    </row>
    <row r="55" spans="1:18" ht="15" customHeight="1" x14ac:dyDescent="0.2">
      <c r="A55" s="57">
        <v>16</v>
      </c>
      <c r="B55" s="60" t="s">
        <v>37</v>
      </c>
      <c r="C55" s="9" t="s">
        <v>15</v>
      </c>
      <c r="D55" s="10">
        <v>14</v>
      </c>
      <c r="E55" s="10">
        <v>14</v>
      </c>
      <c r="F55" s="11">
        <v>100</v>
      </c>
      <c r="G55" s="10">
        <v>0</v>
      </c>
      <c r="H55" s="10">
        <v>1</v>
      </c>
      <c r="I55" s="10">
        <v>3</v>
      </c>
      <c r="J55" s="10">
        <v>1</v>
      </c>
      <c r="K55" s="10">
        <v>3</v>
      </c>
      <c r="L55" s="10">
        <v>5</v>
      </c>
      <c r="M55" s="10">
        <v>1</v>
      </c>
      <c r="N55" s="10">
        <v>0</v>
      </c>
      <c r="O55" s="10">
        <v>0</v>
      </c>
      <c r="P55" s="10">
        <v>14</v>
      </c>
      <c r="Q55" s="10">
        <v>59</v>
      </c>
      <c r="R55" s="12">
        <v>52.68</v>
      </c>
    </row>
    <row r="56" spans="1:18" ht="15" customHeight="1" x14ac:dyDescent="0.2">
      <c r="A56" s="58"/>
      <c r="B56" s="61"/>
      <c r="C56" s="9" t="s">
        <v>16</v>
      </c>
      <c r="D56" s="10">
        <v>12</v>
      </c>
      <c r="E56" s="10">
        <v>12</v>
      </c>
      <c r="F56" s="11">
        <v>100</v>
      </c>
      <c r="G56" s="10">
        <v>0</v>
      </c>
      <c r="H56" s="10">
        <v>0</v>
      </c>
      <c r="I56" s="10">
        <v>2</v>
      </c>
      <c r="J56" s="10">
        <v>0</v>
      </c>
      <c r="K56" s="10">
        <v>1</v>
      </c>
      <c r="L56" s="10">
        <v>4</v>
      </c>
      <c r="M56" s="10">
        <v>4</v>
      </c>
      <c r="N56" s="10">
        <v>1</v>
      </c>
      <c r="O56" s="10">
        <v>0</v>
      </c>
      <c r="P56" s="10">
        <v>12</v>
      </c>
      <c r="Q56" s="10">
        <v>37</v>
      </c>
      <c r="R56" s="12">
        <v>38.54</v>
      </c>
    </row>
    <row r="57" spans="1:18" ht="15" customHeight="1" x14ac:dyDescent="0.2">
      <c r="A57" s="59"/>
      <c r="B57" s="62"/>
      <c r="C57" s="9" t="s">
        <v>17</v>
      </c>
      <c r="D57" s="10">
        <v>26</v>
      </c>
      <c r="E57" s="10">
        <v>26</v>
      </c>
      <c r="F57" s="11">
        <v>100</v>
      </c>
      <c r="G57" s="10">
        <v>0</v>
      </c>
      <c r="H57" s="10">
        <v>1</v>
      </c>
      <c r="I57" s="10">
        <v>5</v>
      </c>
      <c r="J57" s="10">
        <v>1</v>
      </c>
      <c r="K57" s="10">
        <v>4</v>
      </c>
      <c r="L57" s="10">
        <v>9</v>
      </c>
      <c r="M57" s="10">
        <v>5</v>
      </c>
      <c r="N57" s="10">
        <v>1</v>
      </c>
      <c r="O57" s="10">
        <v>0</v>
      </c>
      <c r="P57" s="10">
        <v>26</v>
      </c>
      <c r="Q57" s="10">
        <v>96</v>
      </c>
      <c r="R57" s="12">
        <v>46.15</v>
      </c>
    </row>
    <row r="58" spans="1:18" ht="15" customHeight="1" x14ac:dyDescent="0.2">
      <c r="A58" s="57">
        <v>17</v>
      </c>
      <c r="B58" s="60" t="s">
        <v>38</v>
      </c>
      <c r="C58" s="9" t="s">
        <v>15</v>
      </c>
      <c r="D58" s="10">
        <v>10</v>
      </c>
      <c r="E58" s="10">
        <v>10</v>
      </c>
      <c r="F58" s="11">
        <v>100</v>
      </c>
      <c r="G58" s="10">
        <v>1</v>
      </c>
      <c r="H58" s="10">
        <v>2</v>
      </c>
      <c r="I58" s="10">
        <v>2</v>
      </c>
      <c r="J58" s="10">
        <v>2</v>
      </c>
      <c r="K58" s="10">
        <v>0</v>
      </c>
      <c r="L58" s="10">
        <v>3</v>
      </c>
      <c r="M58" s="10">
        <v>0</v>
      </c>
      <c r="N58" s="10">
        <v>0</v>
      </c>
      <c r="O58" s="10">
        <v>0</v>
      </c>
      <c r="P58" s="10">
        <v>10</v>
      </c>
      <c r="Q58" s="10">
        <v>53</v>
      </c>
      <c r="R58" s="12">
        <v>66.25</v>
      </c>
    </row>
    <row r="59" spans="1:18" ht="15" customHeight="1" x14ac:dyDescent="0.2">
      <c r="A59" s="58"/>
      <c r="B59" s="61"/>
      <c r="C59" s="9" t="s">
        <v>16</v>
      </c>
      <c r="D59" s="10">
        <v>8</v>
      </c>
      <c r="E59" s="10">
        <v>8</v>
      </c>
      <c r="F59" s="11">
        <v>100</v>
      </c>
      <c r="G59" s="10">
        <v>2</v>
      </c>
      <c r="H59" s="10">
        <v>0</v>
      </c>
      <c r="I59" s="10">
        <v>1</v>
      </c>
      <c r="J59" s="10">
        <v>2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8</v>
      </c>
      <c r="Q59" s="10">
        <v>42</v>
      </c>
      <c r="R59" s="12">
        <v>65.63</v>
      </c>
    </row>
    <row r="60" spans="1:18" ht="15" customHeight="1" x14ac:dyDescent="0.2">
      <c r="A60" s="59"/>
      <c r="B60" s="62"/>
      <c r="C60" s="9" t="s">
        <v>17</v>
      </c>
      <c r="D60" s="10">
        <v>18</v>
      </c>
      <c r="E60" s="10">
        <v>18</v>
      </c>
      <c r="F60" s="11">
        <v>100</v>
      </c>
      <c r="G60" s="10">
        <v>3</v>
      </c>
      <c r="H60" s="10">
        <v>2</v>
      </c>
      <c r="I60" s="10">
        <v>3</v>
      </c>
      <c r="J60" s="10">
        <v>4</v>
      </c>
      <c r="K60" s="10">
        <v>1</v>
      </c>
      <c r="L60" s="10">
        <v>5</v>
      </c>
      <c r="M60" s="10">
        <v>0</v>
      </c>
      <c r="N60" s="10">
        <v>0</v>
      </c>
      <c r="O60" s="10">
        <v>0</v>
      </c>
      <c r="P60" s="10">
        <v>18</v>
      </c>
      <c r="Q60" s="10">
        <v>95</v>
      </c>
      <c r="R60" s="12">
        <v>65.97</v>
      </c>
    </row>
    <row r="61" spans="1:18" ht="15" customHeight="1" x14ac:dyDescent="0.2">
      <c r="A61" s="57">
        <v>18</v>
      </c>
      <c r="B61" s="60" t="s">
        <v>39</v>
      </c>
      <c r="C61" s="9" t="s">
        <v>15</v>
      </c>
      <c r="D61" s="10">
        <v>20</v>
      </c>
      <c r="E61" s="10">
        <v>20</v>
      </c>
      <c r="F61" s="11">
        <v>100</v>
      </c>
      <c r="G61" s="10">
        <v>2</v>
      </c>
      <c r="H61" s="10">
        <v>4</v>
      </c>
      <c r="I61" s="10">
        <v>4</v>
      </c>
      <c r="J61" s="10">
        <v>1</v>
      </c>
      <c r="K61" s="10">
        <v>6</v>
      </c>
      <c r="L61" s="10">
        <v>2</v>
      </c>
      <c r="M61" s="10">
        <v>0</v>
      </c>
      <c r="N61" s="10">
        <v>1</v>
      </c>
      <c r="O61" s="10">
        <v>0</v>
      </c>
      <c r="P61" s="10">
        <v>20</v>
      </c>
      <c r="Q61" s="10">
        <v>104</v>
      </c>
      <c r="R61" s="12">
        <v>65</v>
      </c>
    </row>
    <row r="62" spans="1:18" ht="15" customHeight="1" x14ac:dyDescent="0.2">
      <c r="A62" s="58"/>
      <c r="B62" s="61"/>
      <c r="C62" s="9" t="s">
        <v>16</v>
      </c>
      <c r="D62" s="10">
        <v>19</v>
      </c>
      <c r="E62" s="10">
        <v>19</v>
      </c>
      <c r="F62" s="11">
        <v>100</v>
      </c>
      <c r="G62" s="10">
        <v>3</v>
      </c>
      <c r="H62" s="10">
        <v>2</v>
      </c>
      <c r="I62" s="10">
        <v>1</v>
      </c>
      <c r="J62" s="10">
        <v>4</v>
      </c>
      <c r="K62" s="10">
        <v>4</v>
      </c>
      <c r="L62" s="10">
        <v>1</v>
      </c>
      <c r="M62" s="10">
        <v>3</v>
      </c>
      <c r="N62" s="10">
        <v>1</v>
      </c>
      <c r="O62" s="10">
        <v>0</v>
      </c>
      <c r="P62" s="10">
        <v>19</v>
      </c>
      <c r="Q62" s="10">
        <v>90</v>
      </c>
      <c r="R62" s="12">
        <v>59.21</v>
      </c>
    </row>
    <row r="63" spans="1:18" ht="15" customHeight="1" x14ac:dyDescent="0.2">
      <c r="A63" s="59"/>
      <c r="B63" s="62"/>
      <c r="C63" s="9" t="s">
        <v>17</v>
      </c>
      <c r="D63" s="10">
        <v>39</v>
      </c>
      <c r="E63" s="10">
        <v>39</v>
      </c>
      <c r="F63" s="11">
        <v>100</v>
      </c>
      <c r="G63" s="10">
        <v>5</v>
      </c>
      <c r="H63" s="10">
        <v>6</v>
      </c>
      <c r="I63" s="10">
        <v>5</v>
      </c>
      <c r="J63" s="10">
        <v>5</v>
      </c>
      <c r="K63" s="10">
        <v>10</v>
      </c>
      <c r="L63" s="10">
        <v>3</v>
      </c>
      <c r="M63" s="10">
        <v>3</v>
      </c>
      <c r="N63" s="10">
        <v>2</v>
      </c>
      <c r="O63" s="10">
        <v>0</v>
      </c>
      <c r="P63" s="10">
        <v>39</v>
      </c>
      <c r="Q63" s="10">
        <v>194</v>
      </c>
      <c r="R63" s="12">
        <v>62.18</v>
      </c>
    </row>
    <row r="64" spans="1:18" ht="15" customHeight="1" x14ac:dyDescent="0.2">
      <c r="A64" s="57">
        <v>19</v>
      </c>
      <c r="B64" s="60" t="s">
        <v>40</v>
      </c>
      <c r="C64" s="9" t="s">
        <v>15</v>
      </c>
      <c r="D64" s="10">
        <v>22</v>
      </c>
      <c r="E64" s="10">
        <v>22</v>
      </c>
      <c r="F64" s="11">
        <v>100</v>
      </c>
      <c r="G64" s="10">
        <v>3</v>
      </c>
      <c r="H64" s="10">
        <v>4</v>
      </c>
      <c r="I64" s="10">
        <v>1</v>
      </c>
      <c r="J64" s="10">
        <v>6</v>
      </c>
      <c r="K64" s="10">
        <v>4</v>
      </c>
      <c r="L64" s="10">
        <v>4</v>
      </c>
      <c r="M64" s="10">
        <v>0</v>
      </c>
      <c r="N64" s="10">
        <v>0</v>
      </c>
      <c r="O64" s="10">
        <v>0</v>
      </c>
      <c r="P64" s="10">
        <v>22</v>
      </c>
      <c r="Q64" s="10">
        <v>116</v>
      </c>
      <c r="R64" s="12">
        <v>65.91</v>
      </c>
    </row>
    <row r="65" spans="1:18" ht="15" customHeight="1" x14ac:dyDescent="0.2">
      <c r="A65" s="58"/>
      <c r="B65" s="61"/>
      <c r="C65" s="9" t="s">
        <v>16</v>
      </c>
      <c r="D65" s="10">
        <v>15</v>
      </c>
      <c r="E65" s="10">
        <v>15</v>
      </c>
      <c r="F65" s="11">
        <v>100</v>
      </c>
      <c r="G65" s="10">
        <v>1</v>
      </c>
      <c r="H65" s="10">
        <v>1</v>
      </c>
      <c r="I65" s="10">
        <v>2</v>
      </c>
      <c r="J65" s="10">
        <v>1</v>
      </c>
      <c r="K65" s="10">
        <v>7</v>
      </c>
      <c r="L65" s="10">
        <v>1</v>
      </c>
      <c r="M65" s="10">
        <v>2</v>
      </c>
      <c r="N65" s="10">
        <v>0</v>
      </c>
      <c r="O65" s="10">
        <v>0</v>
      </c>
      <c r="P65" s="10">
        <v>15</v>
      </c>
      <c r="Q65" s="10">
        <v>67</v>
      </c>
      <c r="R65" s="12">
        <v>55.83</v>
      </c>
    </row>
    <row r="66" spans="1:18" ht="15" customHeight="1" x14ac:dyDescent="0.2">
      <c r="A66" s="59"/>
      <c r="B66" s="62"/>
      <c r="C66" s="9" t="s">
        <v>17</v>
      </c>
      <c r="D66" s="10">
        <v>37</v>
      </c>
      <c r="E66" s="10">
        <v>37</v>
      </c>
      <c r="F66" s="11">
        <v>100</v>
      </c>
      <c r="G66" s="10">
        <v>4</v>
      </c>
      <c r="H66" s="10">
        <v>5</v>
      </c>
      <c r="I66" s="10">
        <v>3</v>
      </c>
      <c r="J66" s="10">
        <v>7</v>
      </c>
      <c r="K66" s="10">
        <v>11</v>
      </c>
      <c r="L66" s="10">
        <v>5</v>
      </c>
      <c r="M66" s="10">
        <v>2</v>
      </c>
      <c r="N66" s="10">
        <v>0</v>
      </c>
      <c r="O66" s="10">
        <v>0</v>
      </c>
      <c r="P66" s="10">
        <v>37</v>
      </c>
      <c r="Q66" s="10">
        <v>183</v>
      </c>
      <c r="R66" s="12">
        <v>61.82</v>
      </c>
    </row>
    <row r="67" spans="1:18" ht="15" customHeight="1" x14ac:dyDescent="0.2">
      <c r="A67" s="57">
        <v>20</v>
      </c>
      <c r="B67" s="60" t="s">
        <v>41</v>
      </c>
      <c r="C67" s="9" t="s">
        <v>15</v>
      </c>
      <c r="D67" s="10">
        <v>11</v>
      </c>
      <c r="E67" s="10">
        <v>11</v>
      </c>
      <c r="F67" s="11">
        <v>100</v>
      </c>
      <c r="G67" s="10">
        <v>0</v>
      </c>
      <c r="H67" s="10">
        <v>3</v>
      </c>
      <c r="I67" s="10">
        <v>3</v>
      </c>
      <c r="J67" s="10">
        <v>1</v>
      </c>
      <c r="K67" s="10">
        <v>2</v>
      </c>
      <c r="L67" s="10">
        <v>0</v>
      </c>
      <c r="M67" s="10">
        <v>2</v>
      </c>
      <c r="N67" s="10">
        <v>0</v>
      </c>
      <c r="O67" s="10">
        <v>0</v>
      </c>
      <c r="P67" s="10">
        <v>11</v>
      </c>
      <c r="Q67" s="10">
        <v>56</v>
      </c>
      <c r="R67" s="12">
        <v>63.64</v>
      </c>
    </row>
    <row r="68" spans="1:18" ht="15" customHeight="1" x14ac:dyDescent="0.2">
      <c r="A68" s="58"/>
      <c r="B68" s="61"/>
      <c r="C68" s="9" t="s">
        <v>16</v>
      </c>
      <c r="D68" s="10">
        <v>24</v>
      </c>
      <c r="E68" s="10">
        <v>24</v>
      </c>
      <c r="F68" s="11">
        <v>100</v>
      </c>
      <c r="G68" s="10">
        <v>1</v>
      </c>
      <c r="H68" s="10">
        <v>3</v>
      </c>
      <c r="I68" s="10">
        <v>2</v>
      </c>
      <c r="J68" s="10">
        <v>2</v>
      </c>
      <c r="K68" s="10">
        <v>7</v>
      </c>
      <c r="L68" s="10">
        <v>6</v>
      </c>
      <c r="M68" s="10">
        <v>2</v>
      </c>
      <c r="N68" s="10">
        <v>1</v>
      </c>
      <c r="O68" s="10">
        <v>0</v>
      </c>
      <c r="P68" s="10">
        <v>24</v>
      </c>
      <c r="Q68" s="10">
        <v>102</v>
      </c>
      <c r="R68" s="12">
        <v>53.13</v>
      </c>
    </row>
    <row r="69" spans="1:18" ht="15" customHeight="1" x14ac:dyDescent="0.2">
      <c r="A69" s="59"/>
      <c r="B69" s="62"/>
      <c r="C69" s="9" t="s">
        <v>17</v>
      </c>
      <c r="D69" s="10">
        <v>35</v>
      </c>
      <c r="E69" s="10">
        <v>35</v>
      </c>
      <c r="F69" s="11">
        <v>100</v>
      </c>
      <c r="G69" s="10">
        <v>1</v>
      </c>
      <c r="H69" s="10">
        <v>6</v>
      </c>
      <c r="I69" s="10">
        <v>5</v>
      </c>
      <c r="J69" s="10">
        <v>3</v>
      </c>
      <c r="K69" s="10">
        <v>9</v>
      </c>
      <c r="L69" s="10">
        <v>6</v>
      </c>
      <c r="M69" s="10">
        <v>4</v>
      </c>
      <c r="N69" s="10">
        <v>1</v>
      </c>
      <c r="O69" s="10">
        <v>0</v>
      </c>
      <c r="P69" s="10">
        <v>35</v>
      </c>
      <c r="Q69" s="10">
        <v>158</v>
      </c>
      <c r="R69" s="12">
        <v>56.43</v>
      </c>
    </row>
    <row r="70" spans="1:18" ht="15" customHeight="1" x14ac:dyDescent="0.2">
      <c r="A70" s="57">
        <v>21</v>
      </c>
      <c r="B70" s="60" t="s">
        <v>42</v>
      </c>
      <c r="C70" s="9" t="s">
        <v>15</v>
      </c>
      <c r="D70" s="10">
        <v>13</v>
      </c>
      <c r="E70" s="10">
        <v>13</v>
      </c>
      <c r="F70" s="11">
        <v>100</v>
      </c>
      <c r="G70" s="10">
        <v>0</v>
      </c>
      <c r="H70" s="10">
        <v>1</v>
      </c>
      <c r="I70" s="10">
        <v>3</v>
      </c>
      <c r="J70" s="10">
        <v>3</v>
      </c>
      <c r="K70" s="10">
        <v>1</v>
      </c>
      <c r="L70" s="10">
        <v>4</v>
      </c>
      <c r="M70" s="10">
        <v>1</v>
      </c>
      <c r="N70" s="10">
        <v>0</v>
      </c>
      <c r="O70" s="10">
        <v>0</v>
      </c>
      <c r="P70" s="10">
        <v>13</v>
      </c>
      <c r="Q70" s="10">
        <v>58</v>
      </c>
      <c r="R70" s="12">
        <v>55.77</v>
      </c>
    </row>
    <row r="71" spans="1:18" ht="15" customHeight="1" x14ac:dyDescent="0.2">
      <c r="A71" s="58"/>
      <c r="B71" s="61"/>
      <c r="C71" s="9" t="s">
        <v>16</v>
      </c>
      <c r="D71" s="10">
        <v>22</v>
      </c>
      <c r="E71" s="10">
        <v>22</v>
      </c>
      <c r="F71" s="11">
        <v>100</v>
      </c>
      <c r="G71" s="10">
        <v>1</v>
      </c>
      <c r="H71" s="10">
        <v>4</v>
      </c>
      <c r="I71" s="10">
        <v>7</v>
      </c>
      <c r="J71" s="10">
        <v>7</v>
      </c>
      <c r="K71" s="10">
        <v>0</v>
      </c>
      <c r="L71" s="10">
        <v>3</v>
      </c>
      <c r="M71" s="10">
        <v>0</v>
      </c>
      <c r="N71" s="10">
        <v>0</v>
      </c>
      <c r="O71" s="10">
        <v>0</v>
      </c>
      <c r="P71" s="10">
        <v>22</v>
      </c>
      <c r="Q71" s="10">
        <v>122</v>
      </c>
      <c r="R71" s="12">
        <v>69.319999999999993</v>
      </c>
    </row>
    <row r="72" spans="1:18" ht="15" customHeight="1" x14ac:dyDescent="0.2">
      <c r="A72" s="59"/>
      <c r="B72" s="62"/>
      <c r="C72" s="9" t="s">
        <v>17</v>
      </c>
      <c r="D72" s="10">
        <v>35</v>
      </c>
      <c r="E72" s="10">
        <v>35</v>
      </c>
      <c r="F72" s="11">
        <v>100</v>
      </c>
      <c r="G72" s="10">
        <v>1</v>
      </c>
      <c r="H72" s="10">
        <v>5</v>
      </c>
      <c r="I72" s="10">
        <v>10</v>
      </c>
      <c r="J72" s="10">
        <v>10</v>
      </c>
      <c r="K72" s="10">
        <v>1</v>
      </c>
      <c r="L72" s="10">
        <v>7</v>
      </c>
      <c r="M72" s="10">
        <v>1</v>
      </c>
      <c r="N72" s="10">
        <v>0</v>
      </c>
      <c r="O72" s="10">
        <v>0</v>
      </c>
      <c r="P72" s="10">
        <v>35</v>
      </c>
      <c r="Q72" s="10">
        <v>180</v>
      </c>
      <c r="R72" s="12">
        <v>64.290000000000006</v>
      </c>
    </row>
    <row r="73" spans="1:18" ht="15" customHeight="1" x14ac:dyDescent="0.2">
      <c r="A73" s="57">
        <v>22</v>
      </c>
      <c r="B73" s="60" t="s">
        <v>43</v>
      </c>
      <c r="C73" s="9" t="s">
        <v>15</v>
      </c>
      <c r="D73" s="10">
        <v>7</v>
      </c>
      <c r="E73" s="10">
        <v>7</v>
      </c>
      <c r="F73" s="11">
        <v>100</v>
      </c>
      <c r="G73" s="10">
        <v>1</v>
      </c>
      <c r="H73" s="10">
        <v>0</v>
      </c>
      <c r="I73" s="10">
        <v>2</v>
      </c>
      <c r="J73" s="10">
        <v>2</v>
      </c>
      <c r="K73" s="10">
        <v>1</v>
      </c>
      <c r="L73" s="10">
        <v>0</v>
      </c>
      <c r="M73" s="10">
        <v>1</v>
      </c>
      <c r="N73" s="10">
        <v>0</v>
      </c>
      <c r="O73" s="10">
        <v>0</v>
      </c>
      <c r="P73" s="10">
        <v>7</v>
      </c>
      <c r="Q73" s="10">
        <v>36</v>
      </c>
      <c r="R73" s="12">
        <v>64.290000000000006</v>
      </c>
    </row>
    <row r="74" spans="1:18" ht="15" customHeight="1" x14ac:dyDescent="0.2">
      <c r="A74" s="58"/>
      <c r="B74" s="61"/>
      <c r="C74" s="9" t="s">
        <v>16</v>
      </c>
      <c r="D74" s="10">
        <v>6</v>
      </c>
      <c r="E74" s="10">
        <v>6</v>
      </c>
      <c r="F74" s="11">
        <v>100</v>
      </c>
      <c r="G74" s="10">
        <v>0</v>
      </c>
      <c r="H74" s="10">
        <v>1</v>
      </c>
      <c r="I74" s="10">
        <v>2</v>
      </c>
      <c r="J74" s="10">
        <v>1</v>
      </c>
      <c r="K74" s="10">
        <v>2</v>
      </c>
      <c r="L74" s="10">
        <v>0</v>
      </c>
      <c r="M74" s="10">
        <v>0</v>
      </c>
      <c r="N74" s="10">
        <v>0</v>
      </c>
      <c r="O74" s="10">
        <v>0</v>
      </c>
      <c r="P74" s="10">
        <v>6</v>
      </c>
      <c r="Q74" s="10">
        <v>32</v>
      </c>
      <c r="R74" s="12">
        <v>66.67</v>
      </c>
    </row>
    <row r="75" spans="1:18" ht="15" customHeight="1" x14ac:dyDescent="0.2">
      <c r="A75" s="59"/>
      <c r="B75" s="62"/>
      <c r="C75" s="9" t="s">
        <v>17</v>
      </c>
      <c r="D75" s="10">
        <v>13</v>
      </c>
      <c r="E75" s="10">
        <v>13</v>
      </c>
      <c r="F75" s="11">
        <v>100</v>
      </c>
      <c r="G75" s="10">
        <v>1</v>
      </c>
      <c r="H75" s="10">
        <v>1</v>
      </c>
      <c r="I75" s="10">
        <v>4</v>
      </c>
      <c r="J75" s="10">
        <v>3</v>
      </c>
      <c r="K75" s="10">
        <v>3</v>
      </c>
      <c r="L75" s="10">
        <v>0</v>
      </c>
      <c r="M75" s="10">
        <v>1</v>
      </c>
      <c r="N75" s="10">
        <v>0</v>
      </c>
      <c r="O75" s="10">
        <v>0</v>
      </c>
      <c r="P75" s="10">
        <v>13</v>
      </c>
      <c r="Q75" s="10">
        <v>68</v>
      </c>
      <c r="R75" s="12">
        <v>65.38</v>
      </c>
    </row>
    <row r="76" spans="1:18" ht="15" customHeight="1" x14ac:dyDescent="0.2">
      <c r="A76" s="57">
        <v>23</v>
      </c>
      <c r="B76" s="60" t="s">
        <v>44</v>
      </c>
      <c r="C76" s="9" t="s">
        <v>15</v>
      </c>
      <c r="D76" s="10">
        <v>8</v>
      </c>
      <c r="E76" s="10">
        <v>8</v>
      </c>
      <c r="F76" s="11">
        <v>100</v>
      </c>
      <c r="G76" s="10">
        <v>0</v>
      </c>
      <c r="H76" s="10">
        <v>1</v>
      </c>
      <c r="I76" s="10">
        <v>1</v>
      </c>
      <c r="J76" s="10">
        <v>1</v>
      </c>
      <c r="K76" s="10">
        <v>2</v>
      </c>
      <c r="L76" s="10">
        <v>2</v>
      </c>
      <c r="M76" s="10">
        <v>1</v>
      </c>
      <c r="N76" s="10">
        <v>0</v>
      </c>
      <c r="O76" s="10">
        <v>0</v>
      </c>
      <c r="P76" s="10">
        <v>8</v>
      </c>
      <c r="Q76" s="10">
        <v>34</v>
      </c>
      <c r="R76" s="12">
        <v>53.13</v>
      </c>
    </row>
    <row r="77" spans="1:18" ht="15" customHeight="1" x14ac:dyDescent="0.2">
      <c r="A77" s="58"/>
      <c r="B77" s="61"/>
      <c r="C77" s="9" t="s">
        <v>16</v>
      </c>
      <c r="D77" s="10">
        <v>19</v>
      </c>
      <c r="E77" s="10">
        <v>19</v>
      </c>
      <c r="F77" s="11">
        <v>100</v>
      </c>
      <c r="G77" s="10">
        <v>3</v>
      </c>
      <c r="H77" s="10">
        <v>1</v>
      </c>
      <c r="I77" s="10">
        <v>2</v>
      </c>
      <c r="J77" s="10">
        <v>0</v>
      </c>
      <c r="K77" s="10">
        <v>6</v>
      </c>
      <c r="L77" s="10">
        <v>5</v>
      </c>
      <c r="M77" s="10">
        <v>2</v>
      </c>
      <c r="N77" s="10">
        <v>0</v>
      </c>
      <c r="O77" s="10">
        <v>0</v>
      </c>
      <c r="P77" s="10">
        <v>19</v>
      </c>
      <c r="Q77" s="10">
        <v>86</v>
      </c>
      <c r="R77" s="12">
        <v>56.58</v>
      </c>
    </row>
    <row r="78" spans="1:18" ht="15" customHeight="1" x14ac:dyDescent="0.2">
      <c r="A78" s="59"/>
      <c r="B78" s="62"/>
      <c r="C78" s="9" t="s">
        <v>17</v>
      </c>
      <c r="D78" s="10">
        <v>27</v>
      </c>
      <c r="E78" s="10">
        <v>27</v>
      </c>
      <c r="F78" s="11">
        <v>100</v>
      </c>
      <c r="G78" s="10">
        <v>3</v>
      </c>
      <c r="H78" s="10">
        <v>2</v>
      </c>
      <c r="I78" s="10">
        <v>3</v>
      </c>
      <c r="J78" s="10">
        <v>1</v>
      </c>
      <c r="K78" s="10">
        <v>8</v>
      </c>
      <c r="L78" s="10">
        <v>7</v>
      </c>
      <c r="M78" s="10">
        <v>3</v>
      </c>
      <c r="N78" s="10">
        <v>0</v>
      </c>
      <c r="O78" s="10">
        <v>0</v>
      </c>
      <c r="P78" s="10">
        <v>27</v>
      </c>
      <c r="Q78" s="10">
        <v>120</v>
      </c>
      <c r="R78" s="12">
        <v>55.56</v>
      </c>
    </row>
    <row r="79" spans="1:18" ht="15" customHeight="1" x14ac:dyDescent="0.2">
      <c r="A79" s="57">
        <v>24</v>
      </c>
      <c r="B79" s="60" t="s">
        <v>45</v>
      </c>
      <c r="C79" s="9" t="s">
        <v>15</v>
      </c>
      <c r="D79" s="10">
        <v>30</v>
      </c>
      <c r="E79" s="10">
        <v>30</v>
      </c>
      <c r="F79" s="11">
        <v>100</v>
      </c>
      <c r="G79" s="10">
        <v>3</v>
      </c>
      <c r="H79" s="10">
        <v>7</v>
      </c>
      <c r="I79" s="10">
        <v>4</v>
      </c>
      <c r="J79" s="10">
        <v>4</v>
      </c>
      <c r="K79" s="10">
        <v>5</v>
      </c>
      <c r="L79" s="10">
        <v>2</v>
      </c>
      <c r="M79" s="10">
        <v>3</v>
      </c>
      <c r="N79" s="10">
        <v>2</v>
      </c>
      <c r="O79" s="10">
        <v>0</v>
      </c>
      <c r="P79" s="10">
        <v>30</v>
      </c>
      <c r="Q79" s="10">
        <v>151</v>
      </c>
      <c r="R79" s="12">
        <v>62.92</v>
      </c>
    </row>
    <row r="80" spans="1:18" ht="15" customHeight="1" x14ac:dyDescent="0.2">
      <c r="A80" s="58"/>
      <c r="B80" s="61"/>
      <c r="C80" s="9" t="s">
        <v>16</v>
      </c>
      <c r="D80" s="10">
        <v>38</v>
      </c>
      <c r="E80" s="10">
        <v>38</v>
      </c>
      <c r="F80" s="11">
        <v>100</v>
      </c>
      <c r="G80" s="10">
        <v>3</v>
      </c>
      <c r="H80" s="10">
        <v>4</v>
      </c>
      <c r="I80" s="10">
        <v>4</v>
      </c>
      <c r="J80" s="10">
        <v>8</v>
      </c>
      <c r="K80" s="10">
        <v>9</v>
      </c>
      <c r="L80" s="10">
        <v>4</v>
      </c>
      <c r="M80" s="10">
        <v>6</v>
      </c>
      <c r="N80" s="10">
        <v>0</v>
      </c>
      <c r="O80" s="10">
        <v>0</v>
      </c>
      <c r="P80" s="10">
        <v>38</v>
      </c>
      <c r="Q80" s="10">
        <v>176</v>
      </c>
      <c r="R80" s="12">
        <v>57.89</v>
      </c>
    </row>
    <row r="81" spans="1:23" ht="15" customHeight="1" x14ac:dyDescent="0.2">
      <c r="A81" s="59"/>
      <c r="B81" s="62"/>
      <c r="C81" s="9" t="s">
        <v>17</v>
      </c>
      <c r="D81" s="10">
        <v>68</v>
      </c>
      <c r="E81" s="10">
        <v>68</v>
      </c>
      <c r="F81" s="11">
        <v>100</v>
      </c>
      <c r="G81" s="10">
        <v>6</v>
      </c>
      <c r="H81" s="10">
        <v>11</v>
      </c>
      <c r="I81" s="10">
        <v>8</v>
      </c>
      <c r="J81" s="10">
        <v>12</v>
      </c>
      <c r="K81" s="10">
        <v>14</v>
      </c>
      <c r="L81" s="10">
        <v>6</v>
      </c>
      <c r="M81" s="10">
        <v>9</v>
      </c>
      <c r="N81" s="10">
        <v>2</v>
      </c>
      <c r="O81" s="10">
        <v>0</v>
      </c>
      <c r="P81" s="10">
        <v>68</v>
      </c>
      <c r="Q81" s="10">
        <v>327</v>
      </c>
      <c r="R81" s="12">
        <v>60.11</v>
      </c>
    </row>
    <row r="82" spans="1:23" ht="15" customHeight="1" x14ac:dyDescent="0.2">
      <c r="A82" s="57">
        <v>25</v>
      </c>
      <c r="B82" s="60" t="s">
        <v>46</v>
      </c>
      <c r="C82" s="9" t="s">
        <v>15</v>
      </c>
      <c r="D82" s="10">
        <v>19</v>
      </c>
      <c r="E82" s="10">
        <v>19</v>
      </c>
      <c r="F82" s="11">
        <v>100</v>
      </c>
      <c r="G82" s="10">
        <v>3</v>
      </c>
      <c r="H82" s="10">
        <v>1</v>
      </c>
      <c r="I82" s="10">
        <v>4</v>
      </c>
      <c r="J82" s="10">
        <v>4</v>
      </c>
      <c r="K82" s="10">
        <v>3</v>
      </c>
      <c r="L82" s="10">
        <v>4</v>
      </c>
      <c r="M82" s="10">
        <v>0</v>
      </c>
      <c r="N82" s="10">
        <v>0</v>
      </c>
      <c r="O82" s="10">
        <v>0</v>
      </c>
      <c r="P82" s="10">
        <v>19</v>
      </c>
      <c r="Q82" s="10">
        <v>99</v>
      </c>
      <c r="R82" s="12">
        <v>65.13</v>
      </c>
    </row>
    <row r="83" spans="1:23" ht="15" customHeight="1" x14ac:dyDescent="0.2">
      <c r="A83" s="58"/>
      <c r="B83" s="61"/>
      <c r="C83" s="9" t="s">
        <v>16</v>
      </c>
      <c r="D83" s="10">
        <v>10</v>
      </c>
      <c r="E83" s="10">
        <v>10</v>
      </c>
      <c r="F83" s="11">
        <v>100</v>
      </c>
      <c r="G83" s="10">
        <v>1</v>
      </c>
      <c r="H83" s="10">
        <v>0</v>
      </c>
      <c r="I83" s="10">
        <v>0</v>
      </c>
      <c r="J83" s="10">
        <v>2</v>
      </c>
      <c r="K83" s="10">
        <v>4</v>
      </c>
      <c r="L83" s="10">
        <v>2</v>
      </c>
      <c r="M83" s="10">
        <v>1</v>
      </c>
      <c r="N83" s="10">
        <v>0</v>
      </c>
      <c r="O83" s="10">
        <v>0</v>
      </c>
      <c r="P83" s="10">
        <v>10</v>
      </c>
      <c r="Q83" s="10">
        <v>42</v>
      </c>
      <c r="R83" s="12">
        <v>52.5</v>
      </c>
    </row>
    <row r="84" spans="1:23" ht="15" customHeight="1" x14ac:dyDescent="0.2">
      <c r="A84" s="59"/>
      <c r="B84" s="62"/>
      <c r="C84" s="9" t="s">
        <v>17</v>
      </c>
      <c r="D84" s="10">
        <v>29</v>
      </c>
      <c r="E84" s="10">
        <v>29</v>
      </c>
      <c r="F84" s="11">
        <v>100</v>
      </c>
      <c r="G84" s="10">
        <v>4</v>
      </c>
      <c r="H84" s="10">
        <v>1</v>
      </c>
      <c r="I84" s="10">
        <v>4</v>
      </c>
      <c r="J84" s="10">
        <v>6</v>
      </c>
      <c r="K84" s="10">
        <v>7</v>
      </c>
      <c r="L84" s="10">
        <v>6</v>
      </c>
      <c r="M84" s="10">
        <v>1</v>
      </c>
      <c r="N84" s="10">
        <v>0</v>
      </c>
      <c r="O84" s="10">
        <v>0</v>
      </c>
      <c r="P84" s="10">
        <v>29</v>
      </c>
      <c r="Q84" s="10">
        <v>141</v>
      </c>
      <c r="R84" s="12">
        <v>60.78</v>
      </c>
    </row>
    <row r="85" spans="1:23" ht="15" customHeight="1" x14ac:dyDescent="0.2">
      <c r="A85" s="57">
        <v>26</v>
      </c>
      <c r="B85" s="60" t="s">
        <v>47</v>
      </c>
      <c r="C85" s="9" t="s">
        <v>15</v>
      </c>
      <c r="D85" s="10">
        <v>24</v>
      </c>
      <c r="E85" s="10">
        <v>24</v>
      </c>
      <c r="F85" s="11">
        <v>100</v>
      </c>
      <c r="G85" s="10">
        <v>4</v>
      </c>
      <c r="H85" s="10">
        <v>3</v>
      </c>
      <c r="I85" s="10">
        <v>5</v>
      </c>
      <c r="J85" s="10">
        <v>3</v>
      </c>
      <c r="K85" s="10">
        <v>5</v>
      </c>
      <c r="L85" s="10">
        <v>1</v>
      </c>
      <c r="M85" s="10">
        <v>2</v>
      </c>
      <c r="N85" s="10">
        <v>1</v>
      </c>
      <c r="O85" s="10">
        <v>0</v>
      </c>
      <c r="P85" s="10">
        <v>24</v>
      </c>
      <c r="Q85" s="10">
        <v>126</v>
      </c>
      <c r="R85" s="12">
        <v>65.63</v>
      </c>
    </row>
    <row r="86" spans="1:23" ht="15" customHeight="1" x14ac:dyDescent="0.2">
      <c r="A86" s="58"/>
      <c r="B86" s="61"/>
      <c r="C86" s="9" t="s">
        <v>16</v>
      </c>
      <c r="D86" s="10">
        <v>18</v>
      </c>
      <c r="E86" s="10">
        <v>18</v>
      </c>
      <c r="F86" s="11">
        <v>100</v>
      </c>
      <c r="G86" s="10">
        <v>0</v>
      </c>
      <c r="H86" s="10">
        <v>1</v>
      </c>
      <c r="I86" s="10">
        <v>4</v>
      </c>
      <c r="J86" s="10">
        <v>3</v>
      </c>
      <c r="K86" s="10">
        <v>3</v>
      </c>
      <c r="L86" s="10">
        <v>2</v>
      </c>
      <c r="M86" s="10">
        <v>5</v>
      </c>
      <c r="N86" s="10">
        <v>0</v>
      </c>
      <c r="O86" s="10">
        <v>0</v>
      </c>
      <c r="P86" s="10">
        <v>18</v>
      </c>
      <c r="Q86" s="10">
        <v>74</v>
      </c>
      <c r="R86" s="12">
        <v>51.39</v>
      </c>
    </row>
    <row r="87" spans="1:23" ht="15" customHeight="1" x14ac:dyDescent="0.2">
      <c r="A87" s="59"/>
      <c r="B87" s="62"/>
      <c r="C87" s="9" t="s">
        <v>17</v>
      </c>
      <c r="D87" s="10">
        <v>42</v>
      </c>
      <c r="E87" s="10">
        <v>42</v>
      </c>
      <c r="F87" s="11">
        <v>100</v>
      </c>
      <c r="G87" s="10">
        <v>4</v>
      </c>
      <c r="H87" s="10">
        <v>4</v>
      </c>
      <c r="I87" s="10">
        <v>9</v>
      </c>
      <c r="J87" s="10">
        <v>6</v>
      </c>
      <c r="K87" s="10">
        <v>8</v>
      </c>
      <c r="L87" s="10">
        <v>3</v>
      </c>
      <c r="M87" s="10">
        <v>7</v>
      </c>
      <c r="N87" s="10">
        <v>1</v>
      </c>
      <c r="O87" s="10">
        <v>0</v>
      </c>
      <c r="P87" s="10">
        <v>42</v>
      </c>
      <c r="Q87" s="10">
        <v>200</v>
      </c>
      <c r="R87" s="12">
        <v>59.52</v>
      </c>
    </row>
    <row r="88" spans="1:23" ht="15" customHeight="1" x14ac:dyDescent="0.2">
      <c r="A88" s="57">
        <v>27</v>
      </c>
      <c r="B88" s="60" t="s">
        <v>48</v>
      </c>
      <c r="C88" s="9" t="s">
        <v>15</v>
      </c>
      <c r="D88" s="10">
        <v>10</v>
      </c>
      <c r="E88" s="10">
        <v>10</v>
      </c>
      <c r="F88" s="11">
        <v>100</v>
      </c>
      <c r="G88" s="10">
        <v>1</v>
      </c>
      <c r="H88" s="10">
        <v>1</v>
      </c>
      <c r="I88" s="10">
        <v>3</v>
      </c>
      <c r="J88" s="10">
        <v>2</v>
      </c>
      <c r="K88" s="10">
        <v>0</v>
      </c>
      <c r="L88" s="10">
        <v>2</v>
      </c>
      <c r="M88" s="10">
        <v>1</v>
      </c>
      <c r="N88" s="10">
        <v>0</v>
      </c>
      <c r="O88" s="10">
        <v>0</v>
      </c>
      <c r="P88" s="10">
        <v>10</v>
      </c>
      <c r="Q88" s="10">
        <v>51</v>
      </c>
      <c r="R88" s="12">
        <v>63.75</v>
      </c>
    </row>
    <row r="89" spans="1:23" ht="15" customHeight="1" x14ac:dyDescent="0.2">
      <c r="A89" s="58"/>
      <c r="B89" s="61"/>
      <c r="C89" s="9" t="s">
        <v>16</v>
      </c>
      <c r="D89" s="10">
        <v>15</v>
      </c>
      <c r="E89" s="10">
        <v>15</v>
      </c>
      <c r="F89" s="11">
        <v>100</v>
      </c>
      <c r="G89" s="10">
        <v>0</v>
      </c>
      <c r="H89" s="10">
        <v>0</v>
      </c>
      <c r="I89" s="10">
        <v>3</v>
      </c>
      <c r="J89" s="10">
        <v>2</v>
      </c>
      <c r="K89" s="10">
        <v>4</v>
      </c>
      <c r="L89" s="10">
        <v>4</v>
      </c>
      <c r="M89" s="10">
        <v>2</v>
      </c>
      <c r="N89" s="10">
        <v>0</v>
      </c>
      <c r="O89" s="10">
        <v>0</v>
      </c>
      <c r="P89" s="10">
        <v>15</v>
      </c>
      <c r="Q89" s="10">
        <v>60</v>
      </c>
      <c r="R89" s="12">
        <v>50</v>
      </c>
    </row>
    <row r="90" spans="1:23" ht="15" customHeight="1" x14ac:dyDescent="0.2">
      <c r="A90" s="59"/>
      <c r="B90" s="62"/>
      <c r="C90" s="9" t="s">
        <v>17</v>
      </c>
      <c r="D90" s="10">
        <v>25</v>
      </c>
      <c r="E90" s="10">
        <v>25</v>
      </c>
      <c r="F90" s="11">
        <v>100</v>
      </c>
      <c r="G90" s="10">
        <v>1</v>
      </c>
      <c r="H90" s="10">
        <v>1</v>
      </c>
      <c r="I90" s="10">
        <v>6</v>
      </c>
      <c r="J90" s="10">
        <v>4</v>
      </c>
      <c r="K90" s="10">
        <v>4</v>
      </c>
      <c r="L90" s="10">
        <v>6</v>
      </c>
      <c r="M90" s="10">
        <v>3</v>
      </c>
      <c r="N90" s="10">
        <v>0</v>
      </c>
      <c r="O90" s="10">
        <v>0</v>
      </c>
      <c r="P90" s="10">
        <v>25</v>
      </c>
      <c r="Q90" s="10">
        <v>111</v>
      </c>
      <c r="R90" s="12">
        <v>55.5</v>
      </c>
    </row>
    <row r="91" spans="1:23" ht="15" customHeight="1" x14ac:dyDescent="0.2">
      <c r="A91" s="65" t="s">
        <v>18</v>
      </c>
      <c r="B91" s="66"/>
      <c r="C91" s="13" t="s">
        <v>15</v>
      </c>
      <c r="D91" s="14">
        <f>SUMIF($C$10:$C$90,$C$91,D10:D90)</f>
        <v>449</v>
      </c>
      <c r="E91" s="14">
        <f>SUMIF($C$10:$C$90,$C$91,E10:E90)</f>
        <v>448</v>
      </c>
      <c r="F91" s="15">
        <f>IF(D91&gt;0,ROUND((E91/D91)*100,2),0)</f>
        <v>99.78</v>
      </c>
      <c r="G91" s="14">
        <f t="shared" ref="G91:Q91" si="0">SUMIF($C$10:$C$90,$C$91,G10:G90)</f>
        <v>56</v>
      </c>
      <c r="H91" s="14">
        <f t="shared" si="0"/>
        <v>74</v>
      </c>
      <c r="I91" s="14">
        <f t="shared" si="0"/>
        <v>77</v>
      </c>
      <c r="J91" s="14">
        <f t="shared" si="0"/>
        <v>63</v>
      </c>
      <c r="K91" s="14">
        <f t="shared" si="0"/>
        <v>78</v>
      </c>
      <c r="L91" s="14">
        <f t="shared" si="0"/>
        <v>64</v>
      </c>
      <c r="M91" s="14">
        <f t="shared" si="0"/>
        <v>29</v>
      </c>
      <c r="N91" s="14">
        <f t="shared" si="0"/>
        <v>7</v>
      </c>
      <c r="O91" s="14">
        <f t="shared" si="0"/>
        <v>1</v>
      </c>
      <c r="P91" s="14">
        <f t="shared" si="0"/>
        <v>449</v>
      </c>
      <c r="Q91" s="14">
        <f t="shared" si="0"/>
        <v>2312</v>
      </c>
      <c r="R91" s="16">
        <f>IF(D91&gt;0,ROUND((Q91/D91)*12.5,2),0)</f>
        <v>64.37</v>
      </c>
    </row>
    <row r="92" spans="1:23" ht="15" customHeight="1" x14ac:dyDescent="0.2">
      <c r="A92" s="67"/>
      <c r="B92" s="68"/>
      <c r="C92" s="13" t="s">
        <v>16</v>
      </c>
      <c r="D92" s="14">
        <f>SUMIF($C$10:$C$90,$C$92,D10:D90)</f>
        <v>447</v>
      </c>
      <c r="E92" s="14">
        <f>SUMIF($C$10:$C$90,$C$92,E10:E90)</f>
        <v>446</v>
      </c>
      <c r="F92" s="15">
        <f>IF(D92&gt;0,ROUND((E92/D92)*100,2),0)</f>
        <v>99.78</v>
      </c>
      <c r="G92" s="14">
        <f t="shared" ref="G92:Q92" si="1">SUMIF($C$10:$C$90,$C$92,G10:G90)</f>
        <v>40</v>
      </c>
      <c r="H92" s="14">
        <f t="shared" si="1"/>
        <v>54</v>
      </c>
      <c r="I92" s="14">
        <f t="shared" si="1"/>
        <v>71</v>
      </c>
      <c r="J92" s="14">
        <f t="shared" si="1"/>
        <v>67</v>
      </c>
      <c r="K92" s="14">
        <f t="shared" si="1"/>
        <v>92</v>
      </c>
      <c r="L92" s="14">
        <f t="shared" si="1"/>
        <v>57</v>
      </c>
      <c r="M92" s="14">
        <f t="shared" si="1"/>
        <v>60</v>
      </c>
      <c r="N92" s="14">
        <f t="shared" si="1"/>
        <v>5</v>
      </c>
      <c r="O92" s="14">
        <f t="shared" si="1"/>
        <v>1</v>
      </c>
      <c r="P92" s="14">
        <f t="shared" si="1"/>
        <v>447</v>
      </c>
      <c r="Q92" s="14">
        <f t="shared" si="1"/>
        <v>2123</v>
      </c>
      <c r="R92" s="16">
        <f>IF(D92&gt;0,ROUND((Q92/D92)*12.5,2),0)</f>
        <v>59.37</v>
      </c>
    </row>
    <row r="93" spans="1:23" ht="15" customHeight="1" x14ac:dyDescent="0.2">
      <c r="A93" s="69"/>
      <c r="B93" s="70"/>
      <c r="C93" s="13" t="s">
        <v>17</v>
      </c>
      <c r="D93" s="14">
        <f>SUMIF($C$10:$C$90,$C$93,D10:D90)</f>
        <v>896</v>
      </c>
      <c r="E93" s="14">
        <f>SUMIF($C$10:$C$90,$C$93,E10:E90)</f>
        <v>894</v>
      </c>
      <c r="F93" s="15">
        <f>IF(D93&gt;0,ROUND((E93/D93)*100,2),0)</f>
        <v>99.78</v>
      </c>
      <c r="G93" s="14">
        <f t="shared" ref="G93:Q93" si="2">SUMIF($C$10:$C$90,$C$93,G10:G90)</f>
        <v>96</v>
      </c>
      <c r="H93" s="14">
        <f t="shared" si="2"/>
        <v>128</v>
      </c>
      <c r="I93" s="14">
        <f t="shared" si="2"/>
        <v>148</v>
      </c>
      <c r="J93" s="14">
        <f t="shared" si="2"/>
        <v>130</v>
      </c>
      <c r="K93" s="14">
        <f t="shared" si="2"/>
        <v>170</v>
      </c>
      <c r="L93" s="14">
        <f t="shared" si="2"/>
        <v>121</v>
      </c>
      <c r="M93" s="14">
        <f t="shared" si="2"/>
        <v>89</v>
      </c>
      <c r="N93" s="14">
        <f t="shared" si="2"/>
        <v>12</v>
      </c>
      <c r="O93" s="14">
        <f t="shared" si="2"/>
        <v>2</v>
      </c>
      <c r="P93" s="14">
        <f t="shared" si="2"/>
        <v>896</v>
      </c>
      <c r="Q93" s="14">
        <f t="shared" si="2"/>
        <v>4435</v>
      </c>
      <c r="R93" s="16">
        <f>IF(D93&gt;0,ROUND((Q93/D93)*12.5,2),0)</f>
        <v>61.87</v>
      </c>
    </row>
    <row r="94" spans="1:23" ht="20.100000000000001" customHeight="1" x14ac:dyDescent="0.2">
      <c r="A94" s="71" t="s">
        <v>52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3"/>
    </row>
    <row r="95" spans="1:23" s="23" customFormat="1" ht="20.100000000000001" customHeight="1" x14ac:dyDescent="0.2">
      <c r="A95" s="17"/>
      <c r="B95" s="18" t="s">
        <v>53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/>
      <c r="R95" s="20"/>
      <c r="S95" s="21"/>
      <c r="T95" s="22"/>
      <c r="U95" s="21"/>
      <c r="V95" s="21"/>
      <c r="W95" s="21"/>
    </row>
    <row r="96" spans="1:23" s="23" customFormat="1" ht="20.100000000000001" customHeight="1" x14ac:dyDescent="0.2">
      <c r="A96" s="74">
        <v>44029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6"/>
      <c r="S96" s="21"/>
      <c r="T96" s="22"/>
      <c r="U96" s="21"/>
      <c r="V96" s="21"/>
      <c r="W96" s="21"/>
    </row>
    <row r="97" spans="1:23" s="23" customFormat="1" ht="20.100000000000001" customHeight="1" x14ac:dyDescent="0.2">
      <c r="A97" s="17"/>
      <c r="B97" s="24" t="s">
        <v>54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19"/>
      <c r="R97" s="20"/>
      <c r="S97" s="21"/>
      <c r="T97" s="22"/>
      <c r="U97" s="21"/>
      <c r="V97" s="21"/>
      <c r="W97" s="21"/>
    </row>
    <row r="98" spans="1:23" s="23" customFormat="1" ht="20.100000000000001" customHeight="1" thickBot="1" x14ac:dyDescent="0.25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  <c r="R98" s="80"/>
      <c r="S98" s="21"/>
      <c r="T98" s="22"/>
      <c r="U98" s="21"/>
      <c r="V98" s="21"/>
      <c r="W98" s="21"/>
    </row>
    <row r="1079" spans="1:23" ht="24.95" customHeight="1" x14ac:dyDescent="0.2">
      <c r="A1079" s="26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</row>
    <row r="1080" spans="1:23" ht="24.95" customHeight="1" x14ac:dyDescent="0.2">
      <c r="A1080" s="28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</row>
    <row r="1081" spans="1:23" ht="24.95" customHeight="1" x14ac:dyDescent="0.2">
      <c r="A1081" s="28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</row>
    <row r="1082" spans="1:23" ht="24.95" customHeight="1" x14ac:dyDescent="0.2">
      <c r="A1082" s="28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</row>
    <row r="1083" spans="1:23" ht="24.95" customHeight="1" x14ac:dyDescent="0.2">
      <c r="A1083" s="28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</row>
    <row r="1084" spans="1:23" ht="24.95" customHeight="1" x14ac:dyDescent="0.2">
      <c r="A1084" s="28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</row>
    <row r="1085" spans="1:23" ht="24.95" customHeight="1" x14ac:dyDescent="0.2">
      <c r="A1085" s="28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</row>
    <row r="1086" spans="1:23" ht="24.95" customHeight="1" x14ac:dyDescent="0.2">
      <c r="A1086" s="28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</row>
    <row r="1087" spans="1:23" ht="24.95" customHeight="1" x14ac:dyDescent="0.2">
      <c r="A1087" s="28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</row>
    <row r="1088" spans="1:23" ht="24.95" customHeight="1" x14ac:dyDescent="0.2">
      <c r="A1088" s="28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</row>
    <row r="1089" spans="1:23" ht="24.95" customHeight="1" x14ac:dyDescent="0.2">
      <c r="A1089" s="28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</row>
    <row r="1090" spans="1:23" ht="24.95" customHeight="1" x14ac:dyDescent="0.2">
      <c r="A1090" s="28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</row>
    <row r="1091" spans="1:23" ht="24.95" customHeight="1" x14ac:dyDescent="0.2">
      <c r="A1091" s="28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</row>
    <row r="1092" spans="1:23" ht="24.95" customHeight="1" x14ac:dyDescent="0.2">
      <c r="A1092" s="28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</row>
    <row r="1093" spans="1:23" ht="24.95" customHeight="1" x14ac:dyDescent="0.2">
      <c r="A1093" s="28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</row>
    <row r="1094" spans="1:23" ht="24.95" customHeight="1" x14ac:dyDescent="0.2">
      <c r="A1094" s="28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</row>
    <row r="1095" spans="1:23" ht="24.95" customHeight="1" x14ac:dyDescent="0.2">
      <c r="A1095" s="28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</row>
    <row r="1096" spans="1:23" ht="24.95" customHeight="1" x14ac:dyDescent="0.2">
      <c r="A1096" s="28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</row>
    <row r="1097" spans="1:23" ht="24.95" customHeight="1" x14ac:dyDescent="0.2">
      <c r="A1097" s="28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</row>
    <row r="1098" spans="1:23" ht="24.95" customHeight="1" x14ac:dyDescent="0.2">
      <c r="A1098" s="28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</row>
  </sheetData>
  <sheetProtection algorithmName="SHA-512" hashValue="vFNKFnWV4oEc/xdcEbsF3/dkFB3J9zZa7KjFsqU5LvGQLdHMa5xo3/xeE6hyGd7grsUdOq6qcjYDmc7DC6WRcg==" saltValue="sLPWLq7UnUurd0dhC3Vxfw==" spinCount="100000" sheet="1" objects="1" scenarios="1"/>
  <mergeCells count="83">
    <mergeCell ref="A91:B93"/>
    <mergeCell ref="A94:R94"/>
    <mergeCell ref="A96:R96"/>
    <mergeCell ref="A98:R98"/>
    <mergeCell ref="A88:A90"/>
    <mergeCell ref="B88:B90"/>
    <mergeCell ref="A79:A81"/>
    <mergeCell ref="B79:B81"/>
    <mergeCell ref="A82:A84"/>
    <mergeCell ref="B82:B84"/>
    <mergeCell ref="A85:A87"/>
    <mergeCell ref="B85:B87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35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26</v>
      </c>
      <c r="C10" s="9" t="s">
        <v>15</v>
      </c>
      <c r="D10" s="10">
        <v>11</v>
      </c>
      <c r="E10" s="10">
        <v>11</v>
      </c>
      <c r="F10" s="11">
        <v>100</v>
      </c>
      <c r="G10" s="10">
        <v>4</v>
      </c>
      <c r="H10" s="10">
        <v>6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11</v>
      </c>
      <c r="Q10" s="10">
        <v>80</v>
      </c>
      <c r="R10" s="12">
        <v>90.91</v>
      </c>
    </row>
    <row r="11" spans="1:23" ht="15" customHeight="1" x14ac:dyDescent="0.2">
      <c r="A11" s="58"/>
      <c r="B11" s="61"/>
      <c r="C11" s="9" t="s">
        <v>16</v>
      </c>
      <c r="D11" s="10">
        <v>15</v>
      </c>
      <c r="E11" s="10">
        <v>15</v>
      </c>
      <c r="F11" s="11">
        <v>100</v>
      </c>
      <c r="G11" s="10">
        <v>3</v>
      </c>
      <c r="H11" s="10">
        <v>5</v>
      </c>
      <c r="I11" s="10">
        <v>3</v>
      </c>
      <c r="J11" s="10">
        <v>1</v>
      </c>
      <c r="K11" s="10">
        <v>3</v>
      </c>
      <c r="L11" s="10">
        <v>0</v>
      </c>
      <c r="M11" s="10">
        <v>0</v>
      </c>
      <c r="N11" s="10">
        <v>0</v>
      </c>
      <c r="O11" s="10">
        <v>0</v>
      </c>
      <c r="P11" s="10">
        <v>15</v>
      </c>
      <c r="Q11" s="10">
        <v>94</v>
      </c>
      <c r="R11" s="12">
        <v>78.33</v>
      </c>
    </row>
    <row r="12" spans="1:23" ht="15" customHeight="1" x14ac:dyDescent="0.2">
      <c r="A12" s="59"/>
      <c r="B12" s="62"/>
      <c r="C12" s="9" t="s">
        <v>17</v>
      </c>
      <c r="D12" s="10">
        <v>26</v>
      </c>
      <c r="E12" s="10">
        <v>26</v>
      </c>
      <c r="F12" s="11">
        <v>100</v>
      </c>
      <c r="G12" s="10">
        <v>7</v>
      </c>
      <c r="H12" s="10">
        <v>11</v>
      </c>
      <c r="I12" s="10">
        <v>4</v>
      </c>
      <c r="J12" s="10">
        <v>1</v>
      </c>
      <c r="K12" s="10">
        <v>3</v>
      </c>
      <c r="L12" s="10">
        <v>0</v>
      </c>
      <c r="M12" s="10">
        <v>0</v>
      </c>
      <c r="N12" s="10">
        <v>0</v>
      </c>
      <c r="O12" s="10">
        <v>0</v>
      </c>
      <c r="P12" s="10">
        <v>26</v>
      </c>
      <c r="Q12" s="10">
        <v>174</v>
      </c>
      <c r="R12" s="12">
        <v>83.65</v>
      </c>
    </row>
    <row r="13" spans="1:23" ht="15" customHeight="1" x14ac:dyDescent="0.2">
      <c r="A13" s="57">
        <v>2</v>
      </c>
      <c r="B13" s="60" t="s">
        <v>32</v>
      </c>
      <c r="C13" s="9" t="s">
        <v>15</v>
      </c>
      <c r="D13" s="10">
        <v>8</v>
      </c>
      <c r="E13" s="10">
        <v>8</v>
      </c>
      <c r="F13" s="11">
        <v>100</v>
      </c>
      <c r="G13" s="10">
        <v>1</v>
      </c>
      <c r="H13" s="10">
        <v>1</v>
      </c>
      <c r="I13" s="10">
        <v>0</v>
      </c>
      <c r="J13" s="10">
        <v>1</v>
      </c>
      <c r="K13" s="10">
        <v>3</v>
      </c>
      <c r="L13" s="10">
        <v>0</v>
      </c>
      <c r="M13" s="10">
        <v>2</v>
      </c>
      <c r="N13" s="10">
        <v>0</v>
      </c>
      <c r="O13" s="10">
        <v>0</v>
      </c>
      <c r="P13" s="10">
        <v>8</v>
      </c>
      <c r="Q13" s="10">
        <v>36</v>
      </c>
      <c r="R13" s="12">
        <v>56.25</v>
      </c>
    </row>
    <row r="14" spans="1:23" ht="15" customHeight="1" x14ac:dyDescent="0.2">
      <c r="A14" s="58"/>
      <c r="B14" s="61"/>
      <c r="C14" s="9" t="s">
        <v>16</v>
      </c>
      <c r="D14" s="10">
        <v>17</v>
      </c>
      <c r="E14" s="10">
        <v>17</v>
      </c>
      <c r="F14" s="11">
        <v>100</v>
      </c>
      <c r="G14" s="10">
        <v>2</v>
      </c>
      <c r="H14" s="10">
        <v>5</v>
      </c>
      <c r="I14" s="10">
        <v>0</v>
      </c>
      <c r="J14" s="10">
        <v>2</v>
      </c>
      <c r="K14" s="10">
        <v>3</v>
      </c>
      <c r="L14" s="10">
        <v>2</v>
      </c>
      <c r="M14" s="10">
        <v>3</v>
      </c>
      <c r="N14" s="10">
        <v>0</v>
      </c>
      <c r="O14" s="10">
        <v>0</v>
      </c>
      <c r="P14" s="10">
        <v>17</v>
      </c>
      <c r="Q14" s="10">
        <v>85</v>
      </c>
      <c r="R14" s="12">
        <v>62.5</v>
      </c>
    </row>
    <row r="15" spans="1:23" ht="15" customHeight="1" x14ac:dyDescent="0.2">
      <c r="A15" s="59"/>
      <c r="B15" s="62"/>
      <c r="C15" s="9" t="s">
        <v>17</v>
      </c>
      <c r="D15" s="10">
        <v>25</v>
      </c>
      <c r="E15" s="10">
        <v>25</v>
      </c>
      <c r="F15" s="11">
        <v>100</v>
      </c>
      <c r="G15" s="10">
        <v>3</v>
      </c>
      <c r="H15" s="10">
        <v>6</v>
      </c>
      <c r="I15" s="10">
        <v>0</v>
      </c>
      <c r="J15" s="10">
        <v>3</v>
      </c>
      <c r="K15" s="10">
        <v>6</v>
      </c>
      <c r="L15" s="10">
        <v>2</v>
      </c>
      <c r="M15" s="10">
        <v>5</v>
      </c>
      <c r="N15" s="10">
        <v>0</v>
      </c>
      <c r="O15" s="10">
        <v>0</v>
      </c>
      <c r="P15" s="10">
        <v>25</v>
      </c>
      <c r="Q15" s="10">
        <v>121</v>
      </c>
      <c r="R15" s="12">
        <v>60.5</v>
      </c>
    </row>
    <row r="16" spans="1:23" ht="15" customHeight="1" x14ac:dyDescent="0.2">
      <c r="A16" s="57">
        <v>3</v>
      </c>
      <c r="B16" s="60" t="s">
        <v>36</v>
      </c>
      <c r="C16" s="9" t="s">
        <v>15</v>
      </c>
      <c r="D16" s="10">
        <v>2</v>
      </c>
      <c r="E16" s="10">
        <v>2</v>
      </c>
      <c r="F16" s="11">
        <v>100</v>
      </c>
      <c r="G16" s="10">
        <v>0</v>
      </c>
      <c r="H16" s="10">
        <v>0</v>
      </c>
      <c r="I16" s="10">
        <v>0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2</v>
      </c>
      <c r="Q16" s="10">
        <v>10</v>
      </c>
      <c r="R16" s="12">
        <v>62.5</v>
      </c>
    </row>
    <row r="17" spans="1:23" ht="15" customHeight="1" x14ac:dyDescent="0.2">
      <c r="A17" s="58"/>
      <c r="B17" s="61"/>
      <c r="C17" s="9" t="s">
        <v>16</v>
      </c>
      <c r="D17" s="10">
        <v>2</v>
      </c>
      <c r="E17" s="10">
        <v>2</v>
      </c>
      <c r="F17" s="11">
        <v>100</v>
      </c>
      <c r="G17" s="10">
        <v>1</v>
      </c>
      <c r="H17" s="10">
        <v>0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</v>
      </c>
      <c r="Q17" s="10">
        <v>14</v>
      </c>
      <c r="R17" s="12">
        <v>87.5</v>
      </c>
    </row>
    <row r="18" spans="1:23" ht="15" customHeight="1" x14ac:dyDescent="0.2">
      <c r="A18" s="59"/>
      <c r="B18" s="62"/>
      <c r="C18" s="9" t="s">
        <v>17</v>
      </c>
      <c r="D18" s="10">
        <v>4</v>
      </c>
      <c r="E18" s="10">
        <v>4</v>
      </c>
      <c r="F18" s="11">
        <v>100</v>
      </c>
      <c r="G18" s="10">
        <v>1</v>
      </c>
      <c r="H18" s="10">
        <v>0</v>
      </c>
      <c r="I18" s="10">
        <v>1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4</v>
      </c>
      <c r="Q18" s="10">
        <v>24</v>
      </c>
      <c r="R18" s="12">
        <v>75</v>
      </c>
    </row>
    <row r="19" spans="1:23" ht="15" customHeight="1" x14ac:dyDescent="0.2">
      <c r="A19" s="57">
        <v>4</v>
      </c>
      <c r="B19" s="60" t="s">
        <v>40</v>
      </c>
      <c r="C19" s="9" t="s">
        <v>15</v>
      </c>
      <c r="D19" s="10">
        <v>13</v>
      </c>
      <c r="E19" s="10">
        <v>13</v>
      </c>
      <c r="F19" s="11">
        <v>100</v>
      </c>
      <c r="G19" s="10">
        <v>0</v>
      </c>
      <c r="H19" s="10">
        <v>1</v>
      </c>
      <c r="I19" s="10">
        <v>1</v>
      </c>
      <c r="J19" s="10">
        <v>3</v>
      </c>
      <c r="K19" s="10">
        <v>1</v>
      </c>
      <c r="L19" s="10">
        <v>2</v>
      </c>
      <c r="M19" s="10">
        <v>4</v>
      </c>
      <c r="N19" s="10">
        <v>1</v>
      </c>
      <c r="O19" s="10">
        <v>0</v>
      </c>
      <c r="P19" s="10">
        <v>13</v>
      </c>
      <c r="Q19" s="10">
        <v>47</v>
      </c>
      <c r="R19" s="12">
        <v>45.19</v>
      </c>
    </row>
    <row r="20" spans="1:23" ht="15" customHeight="1" x14ac:dyDescent="0.2">
      <c r="A20" s="58"/>
      <c r="B20" s="61"/>
      <c r="C20" s="9" t="s">
        <v>16</v>
      </c>
      <c r="D20" s="10">
        <v>21</v>
      </c>
      <c r="E20" s="10">
        <v>21</v>
      </c>
      <c r="F20" s="11">
        <v>100</v>
      </c>
      <c r="G20" s="10">
        <v>0</v>
      </c>
      <c r="H20" s="10">
        <v>2</v>
      </c>
      <c r="I20" s="10">
        <v>1</v>
      </c>
      <c r="J20" s="10">
        <v>2</v>
      </c>
      <c r="K20" s="10">
        <v>0</v>
      </c>
      <c r="L20" s="10">
        <v>7</v>
      </c>
      <c r="M20" s="10">
        <v>6</v>
      </c>
      <c r="N20" s="10">
        <v>3</v>
      </c>
      <c r="O20" s="10">
        <v>0</v>
      </c>
      <c r="P20" s="10">
        <v>21</v>
      </c>
      <c r="Q20" s="10">
        <v>66</v>
      </c>
      <c r="R20" s="12">
        <v>39.29</v>
      </c>
    </row>
    <row r="21" spans="1:23" ht="15" customHeight="1" x14ac:dyDescent="0.2">
      <c r="A21" s="59"/>
      <c r="B21" s="62"/>
      <c r="C21" s="9" t="s">
        <v>17</v>
      </c>
      <c r="D21" s="10">
        <v>34</v>
      </c>
      <c r="E21" s="10">
        <v>34</v>
      </c>
      <c r="F21" s="11">
        <v>100</v>
      </c>
      <c r="G21" s="10">
        <v>0</v>
      </c>
      <c r="H21" s="10">
        <v>3</v>
      </c>
      <c r="I21" s="10">
        <v>2</v>
      </c>
      <c r="J21" s="10">
        <v>5</v>
      </c>
      <c r="K21" s="10">
        <v>1</v>
      </c>
      <c r="L21" s="10">
        <v>9</v>
      </c>
      <c r="M21" s="10">
        <v>10</v>
      </c>
      <c r="N21" s="10">
        <v>4</v>
      </c>
      <c r="O21" s="10">
        <v>0</v>
      </c>
      <c r="P21" s="10">
        <v>34</v>
      </c>
      <c r="Q21" s="10">
        <v>113</v>
      </c>
      <c r="R21" s="12">
        <v>41.54</v>
      </c>
    </row>
    <row r="22" spans="1:23" ht="15" customHeight="1" x14ac:dyDescent="0.2">
      <c r="A22" s="57">
        <v>5</v>
      </c>
      <c r="B22" s="60" t="s">
        <v>46</v>
      </c>
      <c r="C22" s="9" t="s">
        <v>15</v>
      </c>
      <c r="D22" s="10">
        <v>21</v>
      </c>
      <c r="E22" s="10">
        <v>21</v>
      </c>
      <c r="F22" s="11">
        <v>100</v>
      </c>
      <c r="G22" s="10">
        <v>3</v>
      </c>
      <c r="H22" s="10">
        <v>0</v>
      </c>
      <c r="I22" s="10">
        <v>1</v>
      </c>
      <c r="J22" s="10">
        <v>6</v>
      </c>
      <c r="K22" s="10">
        <v>7</v>
      </c>
      <c r="L22" s="10">
        <v>1</v>
      </c>
      <c r="M22" s="10">
        <v>2</v>
      </c>
      <c r="N22" s="10">
        <v>1</v>
      </c>
      <c r="O22" s="10">
        <v>0</v>
      </c>
      <c r="P22" s="10">
        <v>21</v>
      </c>
      <c r="Q22" s="10">
        <v>96</v>
      </c>
      <c r="R22" s="12">
        <v>57.14</v>
      </c>
    </row>
    <row r="23" spans="1:23" ht="15" customHeight="1" x14ac:dyDescent="0.2">
      <c r="A23" s="58"/>
      <c r="B23" s="61"/>
      <c r="C23" s="9" t="s">
        <v>16</v>
      </c>
      <c r="D23" s="10">
        <v>18</v>
      </c>
      <c r="E23" s="10">
        <v>18</v>
      </c>
      <c r="F23" s="11">
        <v>100</v>
      </c>
      <c r="G23" s="10">
        <v>2</v>
      </c>
      <c r="H23" s="10">
        <v>4</v>
      </c>
      <c r="I23" s="10">
        <v>2</v>
      </c>
      <c r="J23" s="10">
        <v>3</v>
      </c>
      <c r="K23" s="10">
        <v>4</v>
      </c>
      <c r="L23" s="10">
        <v>2</v>
      </c>
      <c r="M23" s="10">
        <v>1</v>
      </c>
      <c r="N23" s="10">
        <v>0</v>
      </c>
      <c r="O23" s="10">
        <v>0</v>
      </c>
      <c r="P23" s="10">
        <v>18</v>
      </c>
      <c r="Q23" s="10">
        <v>95</v>
      </c>
      <c r="R23" s="12">
        <v>65.97</v>
      </c>
    </row>
    <row r="24" spans="1:23" ht="15" customHeight="1" x14ac:dyDescent="0.2">
      <c r="A24" s="59"/>
      <c r="B24" s="62"/>
      <c r="C24" s="9" t="s">
        <v>17</v>
      </c>
      <c r="D24" s="10">
        <v>39</v>
      </c>
      <c r="E24" s="10">
        <v>39</v>
      </c>
      <c r="F24" s="11">
        <v>100</v>
      </c>
      <c r="G24" s="10">
        <v>5</v>
      </c>
      <c r="H24" s="10">
        <v>4</v>
      </c>
      <c r="I24" s="10">
        <v>3</v>
      </c>
      <c r="J24" s="10">
        <v>9</v>
      </c>
      <c r="K24" s="10">
        <v>11</v>
      </c>
      <c r="L24" s="10">
        <v>3</v>
      </c>
      <c r="M24" s="10">
        <v>3</v>
      </c>
      <c r="N24" s="10">
        <v>1</v>
      </c>
      <c r="O24" s="10">
        <v>0</v>
      </c>
      <c r="P24" s="10">
        <v>39</v>
      </c>
      <c r="Q24" s="10">
        <v>191</v>
      </c>
      <c r="R24" s="12">
        <v>61.22</v>
      </c>
    </row>
    <row r="25" spans="1:23" ht="15" customHeight="1" x14ac:dyDescent="0.2">
      <c r="A25" s="57">
        <v>6</v>
      </c>
      <c r="B25" s="60" t="s">
        <v>47</v>
      </c>
      <c r="C25" s="9" t="s">
        <v>15</v>
      </c>
      <c r="D25" s="10">
        <v>2</v>
      </c>
      <c r="E25" s="10">
        <v>2</v>
      </c>
      <c r="F25" s="11">
        <v>100</v>
      </c>
      <c r="G25" s="10">
        <v>0</v>
      </c>
      <c r="H25" s="10">
        <v>1</v>
      </c>
      <c r="I25" s="10">
        <v>1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2</v>
      </c>
      <c r="Q25" s="10">
        <v>13</v>
      </c>
      <c r="R25" s="12">
        <v>81.25</v>
      </c>
    </row>
    <row r="26" spans="1:23" ht="15" customHeight="1" x14ac:dyDescent="0.2">
      <c r="A26" s="58"/>
      <c r="B26" s="61"/>
      <c r="C26" s="9" t="s">
        <v>16</v>
      </c>
      <c r="D26" s="10">
        <v>8</v>
      </c>
      <c r="E26" s="10">
        <v>8</v>
      </c>
      <c r="F26" s="11">
        <v>100</v>
      </c>
      <c r="G26" s="10">
        <v>0</v>
      </c>
      <c r="H26" s="10">
        <v>4</v>
      </c>
      <c r="I26" s="10">
        <v>0</v>
      </c>
      <c r="J26" s="10">
        <v>1</v>
      </c>
      <c r="K26" s="10">
        <v>3</v>
      </c>
      <c r="L26" s="10">
        <v>0</v>
      </c>
      <c r="M26" s="10">
        <v>0</v>
      </c>
      <c r="N26" s="10">
        <v>0</v>
      </c>
      <c r="O26" s="10">
        <v>0</v>
      </c>
      <c r="P26" s="10">
        <v>8</v>
      </c>
      <c r="Q26" s="10">
        <v>45</v>
      </c>
      <c r="R26" s="12">
        <v>70.31</v>
      </c>
    </row>
    <row r="27" spans="1:23" ht="15" customHeight="1" x14ac:dyDescent="0.2">
      <c r="A27" s="59"/>
      <c r="B27" s="62"/>
      <c r="C27" s="9" t="s">
        <v>17</v>
      </c>
      <c r="D27" s="10">
        <v>10</v>
      </c>
      <c r="E27" s="10">
        <v>10</v>
      </c>
      <c r="F27" s="11">
        <v>100</v>
      </c>
      <c r="G27" s="10">
        <v>0</v>
      </c>
      <c r="H27" s="10">
        <v>5</v>
      </c>
      <c r="I27" s="10">
        <v>1</v>
      </c>
      <c r="J27" s="10">
        <v>1</v>
      </c>
      <c r="K27" s="10">
        <v>3</v>
      </c>
      <c r="L27" s="10">
        <v>0</v>
      </c>
      <c r="M27" s="10">
        <v>0</v>
      </c>
      <c r="N27" s="10">
        <v>0</v>
      </c>
      <c r="O27" s="10">
        <v>0</v>
      </c>
      <c r="P27" s="10">
        <v>10</v>
      </c>
      <c r="Q27" s="10">
        <v>58</v>
      </c>
      <c r="R27" s="12">
        <v>72.5</v>
      </c>
    </row>
    <row r="28" spans="1:23" ht="15" customHeight="1" x14ac:dyDescent="0.2">
      <c r="A28" s="65" t="s">
        <v>18</v>
      </c>
      <c r="B28" s="66"/>
      <c r="C28" s="13" t="s">
        <v>15</v>
      </c>
      <c r="D28" s="14">
        <f>SUMIF($C$10:$C$27,$C$28,D10:D27)</f>
        <v>57</v>
      </c>
      <c r="E28" s="14">
        <f>SUMIF($C$10:$C$27,$C$28,E10:E27)</f>
        <v>57</v>
      </c>
      <c r="F28" s="15">
        <f>IF(D28&gt;0,ROUND((E28/D28)*100,2),0)</f>
        <v>100</v>
      </c>
      <c r="G28" s="14">
        <f t="shared" ref="G28:Q28" si="0">SUMIF($C$10:$C$27,$C$28,G10:G27)</f>
        <v>8</v>
      </c>
      <c r="H28" s="14">
        <f t="shared" si="0"/>
        <v>9</v>
      </c>
      <c r="I28" s="14">
        <f t="shared" si="0"/>
        <v>4</v>
      </c>
      <c r="J28" s="14">
        <f t="shared" si="0"/>
        <v>12</v>
      </c>
      <c r="K28" s="14">
        <f t="shared" si="0"/>
        <v>11</v>
      </c>
      <c r="L28" s="14">
        <f t="shared" si="0"/>
        <v>3</v>
      </c>
      <c r="M28" s="14">
        <f t="shared" si="0"/>
        <v>8</v>
      </c>
      <c r="N28" s="14">
        <f t="shared" si="0"/>
        <v>2</v>
      </c>
      <c r="O28" s="14">
        <f t="shared" si="0"/>
        <v>0</v>
      </c>
      <c r="P28" s="14">
        <f t="shared" si="0"/>
        <v>57</v>
      </c>
      <c r="Q28" s="14">
        <f t="shared" si="0"/>
        <v>282</v>
      </c>
      <c r="R28" s="16">
        <f>IF(D28&gt;0,ROUND((Q28/D28)*12.5,2),0)</f>
        <v>61.84</v>
      </c>
    </row>
    <row r="29" spans="1:23" ht="15" customHeight="1" x14ac:dyDescent="0.2">
      <c r="A29" s="67"/>
      <c r="B29" s="68"/>
      <c r="C29" s="13" t="s">
        <v>16</v>
      </c>
      <c r="D29" s="14">
        <f>SUMIF($C$10:$C$27,$C$29,D10:D27)</f>
        <v>81</v>
      </c>
      <c r="E29" s="14">
        <f>SUMIF($C$10:$C$27,$C$29,E10:E27)</f>
        <v>81</v>
      </c>
      <c r="F29" s="15">
        <f>IF(D29&gt;0,ROUND((E29/D29)*100,2),0)</f>
        <v>100</v>
      </c>
      <c r="G29" s="14">
        <f t="shared" ref="G29:Q29" si="1">SUMIF($C$10:$C$27,$C$29,G10:G27)</f>
        <v>8</v>
      </c>
      <c r="H29" s="14">
        <f t="shared" si="1"/>
        <v>20</v>
      </c>
      <c r="I29" s="14">
        <f t="shared" si="1"/>
        <v>7</v>
      </c>
      <c r="J29" s="14">
        <f t="shared" si="1"/>
        <v>9</v>
      </c>
      <c r="K29" s="14">
        <f t="shared" si="1"/>
        <v>13</v>
      </c>
      <c r="L29" s="14">
        <f t="shared" si="1"/>
        <v>11</v>
      </c>
      <c r="M29" s="14">
        <f t="shared" si="1"/>
        <v>10</v>
      </c>
      <c r="N29" s="14">
        <f t="shared" si="1"/>
        <v>3</v>
      </c>
      <c r="O29" s="14">
        <f t="shared" si="1"/>
        <v>0</v>
      </c>
      <c r="P29" s="14">
        <f t="shared" si="1"/>
        <v>81</v>
      </c>
      <c r="Q29" s="14">
        <f t="shared" si="1"/>
        <v>399</v>
      </c>
      <c r="R29" s="16">
        <f>IF(D29&gt;0,ROUND((Q29/D29)*12.5,2),0)</f>
        <v>61.57</v>
      </c>
    </row>
    <row r="30" spans="1:23" ht="15" customHeight="1" x14ac:dyDescent="0.2">
      <c r="A30" s="69"/>
      <c r="B30" s="70"/>
      <c r="C30" s="13" t="s">
        <v>17</v>
      </c>
      <c r="D30" s="14">
        <f>SUMIF($C$10:$C$27,$C$30,D10:D27)</f>
        <v>138</v>
      </c>
      <c r="E30" s="14">
        <f>SUMIF($C$10:$C$27,$C$30,E10:E27)</f>
        <v>138</v>
      </c>
      <c r="F30" s="15">
        <f>IF(D30&gt;0,ROUND((E30/D30)*100,2),0)</f>
        <v>100</v>
      </c>
      <c r="G30" s="14">
        <f t="shared" ref="G30:Q30" si="2">SUMIF($C$10:$C$27,$C$30,G10:G27)</f>
        <v>16</v>
      </c>
      <c r="H30" s="14">
        <f t="shared" si="2"/>
        <v>29</v>
      </c>
      <c r="I30" s="14">
        <f t="shared" si="2"/>
        <v>11</v>
      </c>
      <c r="J30" s="14">
        <f t="shared" si="2"/>
        <v>21</v>
      </c>
      <c r="K30" s="14">
        <f t="shared" si="2"/>
        <v>24</v>
      </c>
      <c r="L30" s="14">
        <f t="shared" si="2"/>
        <v>14</v>
      </c>
      <c r="M30" s="14">
        <f t="shared" si="2"/>
        <v>18</v>
      </c>
      <c r="N30" s="14">
        <f t="shared" si="2"/>
        <v>5</v>
      </c>
      <c r="O30" s="14">
        <f t="shared" si="2"/>
        <v>0</v>
      </c>
      <c r="P30" s="14">
        <f t="shared" si="2"/>
        <v>138</v>
      </c>
      <c r="Q30" s="14">
        <f t="shared" si="2"/>
        <v>681</v>
      </c>
      <c r="R30" s="16">
        <f>IF(D30&gt;0,ROUND((Q30/D30)*12.5,2),0)</f>
        <v>61.68</v>
      </c>
    </row>
    <row r="31" spans="1:23" ht="20.100000000000001" customHeight="1" x14ac:dyDescent="0.2">
      <c r="A31" s="71" t="s">
        <v>52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</row>
    <row r="32" spans="1:23" s="23" customFormat="1" ht="20.100000000000001" customHeight="1" x14ac:dyDescent="0.2">
      <c r="A32" s="17"/>
      <c r="B32" s="18" t="s">
        <v>53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20"/>
      <c r="S32" s="21"/>
      <c r="T32" s="22"/>
      <c r="U32" s="21"/>
      <c r="V32" s="21"/>
      <c r="W32" s="21"/>
    </row>
    <row r="33" spans="1:23" s="23" customFormat="1" ht="20.100000000000001" customHeight="1" x14ac:dyDescent="0.2">
      <c r="A33" s="74">
        <v>44029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S33" s="21"/>
      <c r="T33" s="22"/>
      <c r="U33" s="21"/>
      <c r="V33" s="21"/>
      <c r="W33" s="21"/>
    </row>
    <row r="34" spans="1:23" s="23" customFormat="1" ht="20.100000000000001" customHeight="1" x14ac:dyDescent="0.2">
      <c r="A34" s="17"/>
      <c r="B34" s="24" t="s">
        <v>54</v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9"/>
      <c r="R34" s="20"/>
      <c r="S34" s="21"/>
      <c r="T34" s="22"/>
      <c r="U34" s="21"/>
      <c r="V34" s="21"/>
      <c r="W34" s="21"/>
    </row>
    <row r="35" spans="1:23" s="23" customFormat="1" ht="20.100000000000001" customHeight="1" thickBot="1" x14ac:dyDescent="0.2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80"/>
      <c r="S35" s="21"/>
      <c r="T35" s="22"/>
      <c r="U35" s="21"/>
      <c r="V35" s="21"/>
      <c r="W35" s="21"/>
    </row>
    <row r="1016" spans="1:23" ht="24.95" customHeight="1" x14ac:dyDescent="0.2">
      <c r="A1016" s="26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</row>
    <row r="1017" spans="1:23" ht="24.95" customHeight="1" x14ac:dyDescent="0.2">
      <c r="A1017" s="28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</row>
    <row r="1018" spans="1:23" ht="24.95" customHeight="1" x14ac:dyDescent="0.2">
      <c r="A1018" s="28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</row>
    <row r="1019" spans="1:23" ht="24.95" customHeight="1" x14ac:dyDescent="0.2">
      <c r="A1019" s="28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</row>
    <row r="1020" spans="1:23" ht="24.95" customHeight="1" x14ac:dyDescent="0.2">
      <c r="A1020" s="28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</row>
    <row r="1021" spans="1:23" ht="24.95" customHeight="1" x14ac:dyDescent="0.2">
      <c r="A1021" s="28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</row>
    <row r="1022" spans="1:23" ht="24.95" customHeight="1" x14ac:dyDescent="0.2">
      <c r="A1022" s="28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</row>
    <row r="1023" spans="1:23" ht="24.95" customHeight="1" x14ac:dyDescent="0.2">
      <c r="A1023" s="28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</row>
    <row r="1024" spans="1:23" ht="24.95" customHeight="1" x14ac:dyDescent="0.2">
      <c r="A1024" s="28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</row>
    <row r="1025" spans="1:23" ht="24.95" customHeight="1" x14ac:dyDescent="0.2">
      <c r="A1025" s="28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</row>
    <row r="1026" spans="1:23" ht="24.95" customHeight="1" x14ac:dyDescent="0.2">
      <c r="A1026" s="28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</row>
    <row r="1027" spans="1:23" ht="24.95" customHeight="1" x14ac:dyDescent="0.2">
      <c r="A1027" s="28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</row>
    <row r="1028" spans="1:23" ht="24.95" customHeight="1" x14ac:dyDescent="0.2">
      <c r="A1028" s="28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</row>
    <row r="1029" spans="1:23" ht="24.95" customHeight="1" x14ac:dyDescent="0.2">
      <c r="A1029" s="28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</row>
    <row r="1030" spans="1:23" ht="24.95" customHeight="1" x14ac:dyDescent="0.2">
      <c r="A1030" s="28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</row>
    <row r="1031" spans="1:23" ht="24.95" customHeight="1" x14ac:dyDescent="0.2">
      <c r="A1031" s="28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</row>
    <row r="1032" spans="1:23" ht="24.95" customHeight="1" x14ac:dyDescent="0.2">
      <c r="A1032" s="28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</row>
    <row r="1033" spans="1:23" ht="24.95" customHeight="1" x14ac:dyDescent="0.2">
      <c r="A1033" s="28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</row>
    <row r="1034" spans="1:23" ht="24.95" customHeight="1" x14ac:dyDescent="0.2">
      <c r="A1034" s="28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</row>
    <row r="1035" spans="1:23" ht="24.95" customHeight="1" x14ac:dyDescent="0.2">
      <c r="A1035" s="28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</row>
  </sheetData>
  <sheetProtection algorithmName="SHA-512" hashValue="MMnZPYEn+Y7dweNwibp8Wa24AVzO171w8yYV2ya1rqbFS2UxbelNNrqXmQ1SjhLZ5tDm4Z1tB1OvfiNHCk/UYQ==" saltValue="krv2Nn9aKAuL5cyLX9KxDA==" spinCount="100000" sheet="1" objects="1" scenarios="1"/>
  <mergeCells count="41">
    <mergeCell ref="A28:B30"/>
    <mergeCell ref="A31:R31"/>
    <mergeCell ref="A33:R33"/>
    <mergeCell ref="A35:R35"/>
    <mergeCell ref="M8:M9"/>
    <mergeCell ref="N8:N9"/>
    <mergeCell ref="O8:O9"/>
    <mergeCell ref="A25:A27"/>
    <mergeCell ref="B25:B27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035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26</v>
      </c>
      <c r="C10" s="9" t="s">
        <v>15</v>
      </c>
      <c r="D10" s="10">
        <v>11</v>
      </c>
      <c r="E10" s="10">
        <v>11</v>
      </c>
      <c r="F10" s="11">
        <v>100</v>
      </c>
      <c r="G10" s="10">
        <v>4</v>
      </c>
      <c r="H10" s="10">
        <v>2</v>
      </c>
      <c r="I10" s="10">
        <v>2</v>
      </c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11</v>
      </c>
      <c r="Q10" s="10">
        <v>73</v>
      </c>
      <c r="R10" s="12">
        <v>82.95</v>
      </c>
    </row>
    <row r="11" spans="1:23" ht="15" customHeight="1" x14ac:dyDescent="0.2">
      <c r="A11" s="58"/>
      <c r="B11" s="61"/>
      <c r="C11" s="9" t="s">
        <v>16</v>
      </c>
      <c r="D11" s="10">
        <v>15</v>
      </c>
      <c r="E11" s="10">
        <v>15</v>
      </c>
      <c r="F11" s="11">
        <v>100</v>
      </c>
      <c r="G11" s="10">
        <v>2</v>
      </c>
      <c r="H11" s="10">
        <v>2</v>
      </c>
      <c r="I11" s="10">
        <v>3</v>
      </c>
      <c r="J11" s="10">
        <v>4</v>
      </c>
      <c r="K11" s="10">
        <v>0</v>
      </c>
      <c r="L11" s="10">
        <v>1</v>
      </c>
      <c r="M11" s="10">
        <v>2</v>
      </c>
      <c r="N11" s="10">
        <v>1</v>
      </c>
      <c r="O11" s="10">
        <v>0</v>
      </c>
      <c r="P11" s="10">
        <v>15</v>
      </c>
      <c r="Q11" s="10">
        <v>76</v>
      </c>
      <c r="R11" s="12">
        <v>63.33</v>
      </c>
    </row>
    <row r="12" spans="1:23" ht="15" customHeight="1" x14ac:dyDescent="0.2">
      <c r="A12" s="59"/>
      <c r="B12" s="62"/>
      <c r="C12" s="9" t="s">
        <v>17</v>
      </c>
      <c r="D12" s="10">
        <v>26</v>
      </c>
      <c r="E12" s="10">
        <v>26</v>
      </c>
      <c r="F12" s="11">
        <v>100</v>
      </c>
      <c r="G12" s="10">
        <v>6</v>
      </c>
      <c r="H12" s="10">
        <v>4</v>
      </c>
      <c r="I12" s="10">
        <v>5</v>
      </c>
      <c r="J12" s="10">
        <v>7</v>
      </c>
      <c r="K12" s="10">
        <v>0</v>
      </c>
      <c r="L12" s="10">
        <v>1</v>
      </c>
      <c r="M12" s="10">
        <v>2</v>
      </c>
      <c r="N12" s="10">
        <v>1</v>
      </c>
      <c r="O12" s="10">
        <v>0</v>
      </c>
      <c r="P12" s="10">
        <v>26</v>
      </c>
      <c r="Q12" s="10">
        <v>149</v>
      </c>
      <c r="R12" s="12">
        <v>71.63</v>
      </c>
    </row>
    <row r="13" spans="1:23" ht="15" customHeight="1" x14ac:dyDescent="0.2">
      <c r="A13" s="57">
        <v>2</v>
      </c>
      <c r="B13" s="60" t="s">
        <v>32</v>
      </c>
      <c r="C13" s="9" t="s">
        <v>15</v>
      </c>
      <c r="D13" s="10">
        <v>8</v>
      </c>
      <c r="E13" s="10">
        <v>8</v>
      </c>
      <c r="F13" s="11">
        <v>100</v>
      </c>
      <c r="G13" s="10">
        <v>1</v>
      </c>
      <c r="H13" s="10">
        <v>1</v>
      </c>
      <c r="I13" s="10">
        <v>0</v>
      </c>
      <c r="J13" s="10">
        <v>0</v>
      </c>
      <c r="K13" s="10">
        <v>2</v>
      </c>
      <c r="L13" s="10">
        <v>1</v>
      </c>
      <c r="M13" s="10">
        <v>1</v>
      </c>
      <c r="N13" s="10">
        <v>2</v>
      </c>
      <c r="O13" s="10">
        <v>0</v>
      </c>
      <c r="P13" s="10">
        <v>8</v>
      </c>
      <c r="Q13" s="10">
        <v>30</v>
      </c>
      <c r="R13" s="12">
        <v>46.88</v>
      </c>
    </row>
    <row r="14" spans="1:23" ht="15" customHeight="1" x14ac:dyDescent="0.2">
      <c r="A14" s="58"/>
      <c r="B14" s="61"/>
      <c r="C14" s="9" t="s">
        <v>16</v>
      </c>
      <c r="D14" s="10">
        <v>17</v>
      </c>
      <c r="E14" s="10">
        <v>17</v>
      </c>
      <c r="F14" s="11">
        <v>100</v>
      </c>
      <c r="G14" s="10">
        <v>2</v>
      </c>
      <c r="H14" s="10">
        <v>3</v>
      </c>
      <c r="I14" s="10">
        <v>1</v>
      </c>
      <c r="J14" s="10">
        <v>1</v>
      </c>
      <c r="K14" s="10">
        <v>3</v>
      </c>
      <c r="L14" s="10">
        <v>1</v>
      </c>
      <c r="M14" s="10">
        <v>0</v>
      </c>
      <c r="N14" s="10">
        <v>6</v>
      </c>
      <c r="O14" s="10">
        <v>0</v>
      </c>
      <c r="P14" s="10">
        <v>17</v>
      </c>
      <c r="Q14" s="10">
        <v>69</v>
      </c>
      <c r="R14" s="12">
        <v>50.74</v>
      </c>
    </row>
    <row r="15" spans="1:23" ht="15" customHeight="1" x14ac:dyDescent="0.2">
      <c r="A15" s="59"/>
      <c r="B15" s="62"/>
      <c r="C15" s="9" t="s">
        <v>17</v>
      </c>
      <c r="D15" s="10">
        <v>25</v>
      </c>
      <c r="E15" s="10">
        <v>25</v>
      </c>
      <c r="F15" s="11">
        <v>100</v>
      </c>
      <c r="G15" s="10">
        <v>3</v>
      </c>
      <c r="H15" s="10">
        <v>4</v>
      </c>
      <c r="I15" s="10">
        <v>1</v>
      </c>
      <c r="J15" s="10">
        <v>1</v>
      </c>
      <c r="K15" s="10">
        <v>5</v>
      </c>
      <c r="L15" s="10">
        <v>2</v>
      </c>
      <c r="M15" s="10">
        <v>1</v>
      </c>
      <c r="N15" s="10">
        <v>8</v>
      </c>
      <c r="O15" s="10">
        <v>0</v>
      </c>
      <c r="P15" s="10">
        <v>25</v>
      </c>
      <c r="Q15" s="10">
        <v>99</v>
      </c>
      <c r="R15" s="12">
        <v>49.5</v>
      </c>
    </row>
    <row r="16" spans="1:23" ht="15" customHeight="1" x14ac:dyDescent="0.2">
      <c r="A16" s="57">
        <v>3</v>
      </c>
      <c r="B16" s="60" t="s">
        <v>36</v>
      </c>
      <c r="C16" s="9" t="s">
        <v>15</v>
      </c>
      <c r="D16" s="10">
        <v>2</v>
      </c>
      <c r="E16" s="10">
        <v>2</v>
      </c>
      <c r="F16" s="11">
        <v>100</v>
      </c>
      <c r="G16" s="10">
        <v>0</v>
      </c>
      <c r="H16" s="10">
        <v>1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2</v>
      </c>
      <c r="Q16" s="10">
        <v>12</v>
      </c>
      <c r="R16" s="12">
        <v>75</v>
      </c>
    </row>
    <row r="17" spans="1:23" ht="15" customHeight="1" x14ac:dyDescent="0.2">
      <c r="A17" s="58"/>
      <c r="B17" s="61"/>
      <c r="C17" s="9" t="s">
        <v>16</v>
      </c>
      <c r="D17" s="10">
        <v>2</v>
      </c>
      <c r="E17" s="10">
        <v>2</v>
      </c>
      <c r="F17" s="11">
        <v>100</v>
      </c>
      <c r="G17" s="10">
        <v>1</v>
      </c>
      <c r="H17" s="10">
        <v>0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</v>
      </c>
      <c r="Q17" s="10">
        <v>14</v>
      </c>
      <c r="R17" s="12">
        <v>87.5</v>
      </c>
    </row>
    <row r="18" spans="1:23" ht="15" customHeight="1" x14ac:dyDescent="0.2">
      <c r="A18" s="59"/>
      <c r="B18" s="62"/>
      <c r="C18" s="9" t="s">
        <v>17</v>
      </c>
      <c r="D18" s="10">
        <v>4</v>
      </c>
      <c r="E18" s="10">
        <v>4</v>
      </c>
      <c r="F18" s="11">
        <v>100</v>
      </c>
      <c r="G18" s="10">
        <v>1</v>
      </c>
      <c r="H18" s="10">
        <v>1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4</v>
      </c>
      <c r="Q18" s="10">
        <v>26</v>
      </c>
      <c r="R18" s="12">
        <v>81.25</v>
      </c>
    </row>
    <row r="19" spans="1:23" ht="15" customHeight="1" x14ac:dyDescent="0.2">
      <c r="A19" s="57">
        <v>4</v>
      </c>
      <c r="B19" s="60" t="s">
        <v>40</v>
      </c>
      <c r="C19" s="9" t="s">
        <v>15</v>
      </c>
      <c r="D19" s="10">
        <v>13</v>
      </c>
      <c r="E19" s="10">
        <v>13</v>
      </c>
      <c r="F19" s="11">
        <v>100</v>
      </c>
      <c r="G19" s="10">
        <v>1</v>
      </c>
      <c r="H19" s="10">
        <v>0</v>
      </c>
      <c r="I19" s="10">
        <v>4</v>
      </c>
      <c r="J19" s="10">
        <v>2</v>
      </c>
      <c r="K19" s="10">
        <v>1</v>
      </c>
      <c r="L19" s="10">
        <v>1</v>
      </c>
      <c r="M19" s="10">
        <v>2</v>
      </c>
      <c r="N19" s="10">
        <v>2</v>
      </c>
      <c r="O19" s="10">
        <v>0</v>
      </c>
      <c r="P19" s="10">
        <v>13</v>
      </c>
      <c r="Q19" s="10">
        <v>55</v>
      </c>
      <c r="R19" s="12">
        <v>52.88</v>
      </c>
    </row>
    <row r="20" spans="1:23" ht="15" customHeight="1" x14ac:dyDescent="0.2">
      <c r="A20" s="58"/>
      <c r="B20" s="61"/>
      <c r="C20" s="9" t="s">
        <v>16</v>
      </c>
      <c r="D20" s="10">
        <v>21</v>
      </c>
      <c r="E20" s="10">
        <v>21</v>
      </c>
      <c r="F20" s="11">
        <v>100</v>
      </c>
      <c r="G20" s="10">
        <v>1</v>
      </c>
      <c r="H20" s="10">
        <v>1</v>
      </c>
      <c r="I20" s="10">
        <v>1</v>
      </c>
      <c r="J20" s="10">
        <v>4</v>
      </c>
      <c r="K20" s="10">
        <v>2</v>
      </c>
      <c r="L20" s="10">
        <v>5</v>
      </c>
      <c r="M20" s="10">
        <v>3</v>
      </c>
      <c r="N20" s="10">
        <v>4</v>
      </c>
      <c r="O20" s="10">
        <v>0</v>
      </c>
      <c r="P20" s="10">
        <v>21</v>
      </c>
      <c r="Q20" s="10">
        <v>74</v>
      </c>
      <c r="R20" s="12">
        <v>44.05</v>
      </c>
    </row>
    <row r="21" spans="1:23" ht="15" customHeight="1" x14ac:dyDescent="0.2">
      <c r="A21" s="59"/>
      <c r="B21" s="62"/>
      <c r="C21" s="9" t="s">
        <v>17</v>
      </c>
      <c r="D21" s="10">
        <v>34</v>
      </c>
      <c r="E21" s="10">
        <v>34</v>
      </c>
      <c r="F21" s="11">
        <v>100</v>
      </c>
      <c r="G21" s="10">
        <v>2</v>
      </c>
      <c r="H21" s="10">
        <v>1</v>
      </c>
      <c r="I21" s="10">
        <v>5</v>
      </c>
      <c r="J21" s="10">
        <v>6</v>
      </c>
      <c r="K21" s="10">
        <v>3</v>
      </c>
      <c r="L21" s="10">
        <v>6</v>
      </c>
      <c r="M21" s="10">
        <v>5</v>
      </c>
      <c r="N21" s="10">
        <v>6</v>
      </c>
      <c r="O21" s="10">
        <v>0</v>
      </c>
      <c r="P21" s="10">
        <v>34</v>
      </c>
      <c r="Q21" s="10">
        <v>129</v>
      </c>
      <c r="R21" s="12">
        <v>47.43</v>
      </c>
    </row>
    <row r="22" spans="1:23" ht="15" customHeight="1" x14ac:dyDescent="0.2">
      <c r="A22" s="57">
        <v>5</v>
      </c>
      <c r="B22" s="60" t="s">
        <v>46</v>
      </c>
      <c r="C22" s="9" t="s">
        <v>15</v>
      </c>
      <c r="D22" s="10">
        <v>21</v>
      </c>
      <c r="E22" s="10">
        <v>21</v>
      </c>
      <c r="F22" s="11">
        <v>100</v>
      </c>
      <c r="G22" s="10">
        <v>1</v>
      </c>
      <c r="H22" s="10">
        <v>2</v>
      </c>
      <c r="I22" s="10">
        <v>3</v>
      </c>
      <c r="J22" s="10">
        <v>8</v>
      </c>
      <c r="K22" s="10">
        <v>2</v>
      </c>
      <c r="L22" s="10">
        <v>3</v>
      </c>
      <c r="M22" s="10">
        <v>1</v>
      </c>
      <c r="N22" s="10">
        <v>1</v>
      </c>
      <c r="O22" s="10">
        <v>0</v>
      </c>
      <c r="P22" s="10">
        <v>21</v>
      </c>
      <c r="Q22" s="10">
        <v>100</v>
      </c>
      <c r="R22" s="12">
        <v>59.52</v>
      </c>
    </row>
    <row r="23" spans="1:23" ht="15" customHeight="1" x14ac:dyDescent="0.2">
      <c r="A23" s="58"/>
      <c r="B23" s="61"/>
      <c r="C23" s="9" t="s">
        <v>16</v>
      </c>
      <c r="D23" s="10">
        <v>18</v>
      </c>
      <c r="E23" s="10">
        <v>18</v>
      </c>
      <c r="F23" s="11">
        <v>100</v>
      </c>
      <c r="G23" s="10">
        <v>3</v>
      </c>
      <c r="H23" s="10">
        <v>3</v>
      </c>
      <c r="I23" s="10">
        <v>3</v>
      </c>
      <c r="J23" s="10">
        <v>3</v>
      </c>
      <c r="K23" s="10">
        <v>6</v>
      </c>
      <c r="L23" s="10">
        <v>0</v>
      </c>
      <c r="M23" s="10">
        <v>0</v>
      </c>
      <c r="N23" s="10">
        <v>0</v>
      </c>
      <c r="O23" s="10">
        <v>0</v>
      </c>
      <c r="P23" s="10">
        <v>18</v>
      </c>
      <c r="Q23" s="10">
        <v>102</v>
      </c>
      <c r="R23" s="12">
        <v>70.83</v>
      </c>
    </row>
    <row r="24" spans="1:23" ht="15" customHeight="1" x14ac:dyDescent="0.2">
      <c r="A24" s="59"/>
      <c r="B24" s="62"/>
      <c r="C24" s="9" t="s">
        <v>17</v>
      </c>
      <c r="D24" s="10">
        <v>39</v>
      </c>
      <c r="E24" s="10">
        <v>39</v>
      </c>
      <c r="F24" s="11">
        <v>100</v>
      </c>
      <c r="G24" s="10">
        <v>4</v>
      </c>
      <c r="H24" s="10">
        <v>5</v>
      </c>
      <c r="I24" s="10">
        <v>6</v>
      </c>
      <c r="J24" s="10">
        <v>11</v>
      </c>
      <c r="K24" s="10">
        <v>8</v>
      </c>
      <c r="L24" s="10">
        <v>3</v>
      </c>
      <c r="M24" s="10">
        <v>1</v>
      </c>
      <c r="N24" s="10">
        <v>1</v>
      </c>
      <c r="O24" s="10">
        <v>0</v>
      </c>
      <c r="P24" s="10">
        <v>39</v>
      </c>
      <c r="Q24" s="10">
        <v>202</v>
      </c>
      <c r="R24" s="12">
        <v>64.739999999999995</v>
      </c>
    </row>
    <row r="25" spans="1:23" ht="15" customHeight="1" x14ac:dyDescent="0.2">
      <c r="A25" s="57">
        <v>6</v>
      </c>
      <c r="B25" s="60" t="s">
        <v>47</v>
      </c>
      <c r="C25" s="9" t="s">
        <v>15</v>
      </c>
      <c r="D25" s="10">
        <v>2</v>
      </c>
      <c r="E25" s="10">
        <v>2</v>
      </c>
      <c r="F25" s="11">
        <v>100</v>
      </c>
      <c r="G25" s="10">
        <v>0</v>
      </c>
      <c r="H25" s="10">
        <v>1</v>
      </c>
      <c r="I25" s="10">
        <v>1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2</v>
      </c>
      <c r="Q25" s="10">
        <v>13</v>
      </c>
      <c r="R25" s="12">
        <v>81.25</v>
      </c>
    </row>
    <row r="26" spans="1:23" ht="15" customHeight="1" x14ac:dyDescent="0.2">
      <c r="A26" s="58"/>
      <c r="B26" s="61"/>
      <c r="C26" s="9" t="s">
        <v>16</v>
      </c>
      <c r="D26" s="10">
        <v>8</v>
      </c>
      <c r="E26" s="10">
        <v>8</v>
      </c>
      <c r="F26" s="11">
        <v>100</v>
      </c>
      <c r="G26" s="10">
        <v>1</v>
      </c>
      <c r="H26" s="10">
        <v>2</v>
      </c>
      <c r="I26" s="10">
        <v>2</v>
      </c>
      <c r="J26" s="10">
        <v>1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10">
        <v>8</v>
      </c>
      <c r="Q26" s="10">
        <v>47</v>
      </c>
      <c r="R26" s="12">
        <v>73.44</v>
      </c>
    </row>
    <row r="27" spans="1:23" ht="15" customHeight="1" x14ac:dyDescent="0.2">
      <c r="A27" s="59"/>
      <c r="B27" s="62"/>
      <c r="C27" s="9" t="s">
        <v>17</v>
      </c>
      <c r="D27" s="10">
        <v>10</v>
      </c>
      <c r="E27" s="10">
        <v>10</v>
      </c>
      <c r="F27" s="11">
        <v>100</v>
      </c>
      <c r="G27" s="10">
        <v>1</v>
      </c>
      <c r="H27" s="10">
        <v>3</v>
      </c>
      <c r="I27" s="10">
        <v>3</v>
      </c>
      <c r="J27" s="10">
        <v>1</v>
      </c>
      <c r="K27" s="10">
        <v>2</v>
      </c>
      <c r="L27" s="10">
        <v>0</v>
      </c>
      <c r="M27" s="10">
        <v>0</v>
      </c>
      <c r="N27" s="10">
        <v>0</v>
      </c>
      <c r="O27" s="10">
        <v>0</v>
      </c>
      <c r="P27" s="10">
        <v>10</v>
      </c>
      <c r="Q27" s="10">
        <v>60</v>
      </c>
      <c r="R27" s="12">
        <v>75</v>
      </c>
    </row>
    <row r="28" spans="1:23" ht="15" customHeight="1" x14ac:dyDescent="0.2">
      <c r="A28" s="65" t="s">
        <v>18</v>
      </c>
      <c r="B28" s="66"/>
      <c r="C28" s="13" t="s">
        <v>15</v>
      </c>
      <c r="D28" s="14">
        <f>SUMIF($C$10:$C$27,$C$28,D10:D27)</f>
        <v>57</v>
      </c>
      <c r="E28" s="14">
        <f>SUMIF($C$10:$C$27,$C$28,E10:E27)</f>
        <v>57</v>
      </c>
      <c r="F28" s="15">
        <f>IF(D28&gt;0,ROUND((E28/D28)*100,2),0)</f>
        <v>100</v>
      </c>
      <c r="G28" s="14">
        <f t="shared" ref="G28:Q28" si="0">SUMIF($C$10:$C$27,$C$28,G10:G27)</f>
        <v>7</v>
      </c>
      <c r="H28" s="14">
        <f t="shared" si="0"/>
        <v>7</v>
      </c>
      <c r="I28" s="14">
        <f t="shared" si="0"/>
        <v>10</v>
      </c>
      <c r="J28" s="14">
        <f t="shared" si="0"/>
        <v>14</v>
      </c>
      <c r="K28" s="14">
        <f t="shared" si="0"/>
        <v>5</v>
      </c>
      <c r="L28" s="14">
        <f t="shared" si="0"/>
        <v>5</v>
      </c>
      <c r="M28" s="14">
        <f t="shared" si="0"/>
        <v>4</v>
      </c>
      <c r="N28" s="14">
        <f t="shared" si="0"/>
        <v>5</v>
      </c>
      <c r="O28" s="14">
        <f t="shared" si="0"/>
        <v>0</v>
      </c>
      <c r="P28" s="14">
        <f t="shared" si="0"/>
        <v>57</v>
      </c>
      <c r="Q28" s="14">
        <f t="shared" si="0"/>
        <v>283</v>
      </c>
      <c r="R28" s="16">
        <f>IF(D28&gt;0,ROUND((Q28/D28)*12.5,2),0)</f>
        <v>62.06</v>
      </c>
    </row>
    <row r="29" spans="1:23" ht="15" customHeight="1" x14ac:dyDescent="0.2">
      <c r="A29" s="67"/>
      <c r="B29" s="68"/>
      <c r="C29" s="13" t="s">
        <v>16</v>
      </c>
      <c r="D29" s="14">
        <f>SUMIF($C$10:$C$27,$C$29,D10:D27)</f>
        <v>81</v>
      </c>
      <c r="E29" s="14">
        <f>SUMIF($C$10:$C$27,$C$29,E10:E27)</f>
        <v>81</v>
      </c>
      <c r="F29" s="15">
        <f>IF(D29&gt;0,ROUND((E29/D29)*100,2),0)</f>
        <v>100</v>
      </c>
      <c r="G29" s="14">
        <f t="shared" ref="G29:Q29" si="1">SUMIF($C$10:$C$27,$C$29,G10:G27)</f>
        <v>10</v>
      </c>
      <c r="H29" s="14">
        <f t="shared" si="1"/>
        <v>11</v>
      </c>
      <c r="I29" s="14">
        <f t="shared" si="1"/>
        <v>11</v>
      </c>
      <c r="J29" s="14">
        <f t="shared" si="1"/>
        <v>13</v>
      </c>
      <c r="K29" s="14">
        <f t="shared" si="1"/>
        <v>13</v>
      </c>
      <c r="L29" s="14">
        <f t="shared" si="1"/>
        <v>7</v>
      </c>
      <c r="M29" s="14">
        <f t="shared" si="1"/>
        <v>5</v>
      </c>
      <c r="N29" s="14">
        <f t="shared" si="1"/>
        <v>11</v>
      </c>
      <c r="O29" s="14">
        <f t="shared" si="1"/>
        <v>0</v>
      </c>
      <c r="P29" s="14">
        <f t="shared" si="1"/>
        <v>81</v>
      </c>
      <c r="Q29" s="14">
        <f t="shared" si="1"/>
        <v>382</v>
      </c>
      <c r="R29" s="16">
        <f>IF(D29&gt;0,ROUND((Q29/D29)*12.5,2),0)</f>
        <v>58.95</v>
      </c>
    </row>
    <row r="30" spans="1:23" ht="15" customHeight="1" x14ac:dyDescent="0.2">
      <c r="A30" s="69"/>
      <c r="B30" s="70"/>
      <c r="C30" s="13" t="s">
        <v>17</v>
      </c>
      <c r="D30" s="14">
        <f>SUMIF($C$10:$C$27,$C$30,D10:D27)</f>
        <v>138</v>
      </c>
      <c r="E30" s="14">
        <f>SUMIF($C$10:$C$27,$C$30,E10:E27)</f>
        <v>138</v>
      </c>
      <c r="F30" s="15">
        <f>IF(D30&gt;0,ROUND((E30/D30)*100,2),0)</f>
        <v>100</v>
      </c>
      <c r="G30" s="14">
        <f t="shared" ref="G30:Q30" si="2">SUMIF($C$10:$C$27,$C$30,G10:G27)</f>
        <v>17</v>
      </c>
      <c r="H30" s="14">
        <f t="shared" si="2"/>
        <v>18</v>
      </c>
      <c r="I30" s="14">
        <f t="shared" si="2"/>
        <v>21</v>
      </c>
      <c r="J30" s="14">
        <f t="shared" si="2"/>
        <v>27</v>
      </c>
      <c r="K30" s="14">
        <f t="shared" si="2"/>
        <v>18</v>
      </c>
      <c r="L30" s="14">
        <f t="shared" si="2"/>
        <v>12</v>
      </c>
      <c r="M30" s="14">
        <f t="shared" si="2"/>
        <v>9</v>
      </c>
      <c r="N30" s="14">
        <f t="shared" si="2"/>
        <v>16</v>
      </c>
      <c r="O30" s="14">
        <f t="shared" si="2"/>
        <v>0</v>
      </c>
      <c r="P30" s="14">
        <f t="shared" si="2"/>
        <v>138</v>
      </c>
      <c r="Q30" s="14">
        <f t="shared" si="2"/>
        <v>665</v>
      </c>
      <c r="R30" s="16">
        <f>IF(D30&gt;0,ROUND((Q30/D30)*12.5,2),0)</f>
        <v>60.24</v>
      </c>
    </row>
    <row r="31" spans="1:23" ht="20.100000000000001" customHeight="1" x14ac:dyDescent="0.2">
      <c r="A31" s="71" t="s">
        <v>52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</row>
    <row r="32" spans="1:23" s="23" customFormat="1" ht="20.100000000000001" customHeight="1" x14ac:dyDescent="0.2">
      <c r="A32" s="17"/>
      <c r="B32" s="18" t="s">
        <v>53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20"/>
      <c r="S32" s="21"/>
      <c r="T32" s="22"/>
      <c r="U32" s="21"/>
      <c r="V32" s="21"/>
      <c r="W32" s="21"/>
    </row>
    <row r="33" spans="1:23" s="23" customFormat="1" ht="20.100000000000001" customHeight="1" x14ac:dyDescent="0.2">
      <c r="A33" s="74">
        <v>44029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S33" s="21"/>
      <c r="T33" s="22"/>
      <c r="U33" s="21"/>
      <c r="V33" s="21"/>
      <c r="W33" s="21"/>
    </row>
    <row r="34" spans="1:23" s="23" customFormat="1" ht="20.100000000000001" customHeight="1" x14ac:dyDescent="0.2">
      <c r="A34" s="17"/>
      <c r="B34" s="24" t="s">
        <v>54</v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9"/>
      <c r="R34" s="20"/>
      <c r="S34" s="21"/>
      <c r="T34" s="22"/>
      <c r="U34" s="21"/>
      <c r="V34" s="21"/>
      <c r="W34" s="21"/>
    </row>
    <row r="35" spans="1:23" s="23" customFormat="1" ht="20.100000000000001" customHeight="1" thickBot="1" x14ac:dyDescent="0.2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80"/>
      <c r="S35" s="21"/>
      <c r="T35" s="22"/>
      <c r="U35" s="21"/>
      <c r="V35" s="21"/>
      <c r="W35" s="21"/>
    </row>
    <row r="1016" spans="1:23" ht="24.95" customHeight="1" x14ac:dyDescent="0.2">
      <c r="A1016" s="26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</row>
    <row r="1017" spans="1:23" ht="24.95" customHeight="1" x14ac:dyDescent="0.2">
      <c r="A1017" s="28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</row>
    <row r="1018" spans="1:23" ht="24.95" customHeight="1" x14ac:dyDescent="0.2">
      <c r="A1018" s="28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</row>
    <row r="1019" spans="1:23" ht="24.95" customHeight="1" x14ac:dyDescent="0.2">
      <c r="A1019" s="28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</row>
    <row r="1020" spans="1:23" ht="24.95" customHeight="1" x14ac:dyDescent="0.2">
      <c r="A1020" s="28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</row>
    <row r="1021" spans="1:23" ht="24.95" customHeight="1" x14ac:dyDescent="0.2">
      <c r="A1021" s="28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</row>
    <row r="1022" spans="1:23" ht="24.95" customHeight="1" x14ac:dyDescent="0.2">
      <c r="A1022" s="28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</row>
    <row r="1023" spans="1:23" ht="24.95" customHeight="1" x14ac:dyDescent="0.2">
      <c r="A1023" s="28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</row>
    <row r="1024" spans="1:23" ht="24.95" customHeight="1" x14ac:dyDescent="0.2">
      <c r="A1024" s="28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</row>
    <row r="1025" spans="1:23" ht="24.95" customHeight="1" x14ac:dyDescent="0.2">
      <c r="A1025" s="28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</row>
    <row r="1026" spans="1:23" ht="24.95" customHeight="1" x14ac:dyDescent="0.2">
      <c r="A1026" s="28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</row>
    <row r="1027" spans="1:23" ht="24.95" customHeight="1" x14ac:dyDescent="0.2">
      <c r="A1027" s="28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</row>
    <row r="1028" spans="1:23" ht="24.95" customHeight="1" x14ac:dyDescent="0.2">
      <c r="A1028" s="28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</row>
    <row r="1029" spans="1:23" ht="24.95" customHeight="1" x14ac:dyDescent="0.2">
      <c r="A1029" s="28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</row>
    <row r="1030" spans="1:23" ht="24.95" customHeight="1" x14ac:dyDescent="0.2">
      <c r="A1030" s="28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</row>
    <row r="1031" spans="1:23" ht="24.95" customHeight="1" x14ac:dyDescent="0.2">
      <c r="A1031" s="28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</row>
    <row r="1032" spans="1:23" ht="24.95" customHeight="1" x14ac:dyDescent="0.2">
      <c r="A1032" s="28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</row>
    <row r="1033" spans="1:23" ht="24.95" customHeight="1" x14ac:dyDescent="0.2">
      <c r="A1033" s="28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</row>
    <row r="1034" spans="1:23" ht="24.95" customHeight="1" x14ac:dyDescent="0.2">
      <c r="A1034" s="28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</row>
    <row r="1035" spans="1:23" ht="24.95" customHeight="1" x14ac:dyDescent="0.2">
      <c r="A1035" s="28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</row>
  </sheetData>
  <sheetProtection algorithmName="SHA-512" hashValue="cIzKoEsI1mSZe/rMpxHYL07HvEHEfAOv9+/mxRDNb+zkrMRZi48NHhkiIbEX8kcq2i+mTCwr5ejl2Ci+FY/Z8A==" saltValue="kuatrLT9Kx7xXP6BUUipBQ==" spinCount="100000" sheet="1" objects="1" scenarios="1"/>
  <mergeCells count="41">
    <mergeCell ref="A28:B30"/>
    <mergeCell ref="A31:R31"/>
    <mergeCell ref="A33:R33"/>
    <mergeCell ref="A35:R35"/>
    <mergeCell ref="M8:M9"/>
    <mergeCell ref="N8:N9"/>
    <mergeCell ref="O8:O9"/>
    <mergeCell ref="A25:A27"/>
    <mergeCell ref="B25:B27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098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22</v>
      </c>
      <c r="C10" s="9" t="s">
        <v>15</v>
      </c>
      <c r="D10" s="10">
        <v>18</v>
      </c>
      <c r="E10" s="10">
        <v>18</v>
      </c>
      <c r="F10" s="11">
        <v>100</v>
      </c>
      <c r="G10" s="10">
        <v>1</v>
      </c>
      <c r="H10" s="10">
        <v>3</v>
      </c>
      <c r="I10" s="10">
        <v>2</v>
      </c>
      <c r="J10" s="10">
        <v>2</v>
      </c>
      <c r="K10" s="10">
        <v>4</v>
      </c>
      <c r="L10" s="10">
        <v>5</v>
      </c>
      <c r="M10" s="10">
        <v>1</v>
      </c>
      <c r="N10" s="10">
        <v>0</v>
      </c>
      <c r="O10" s="10">
        <v>0</v>
      </c>
      <c r="P10" s="10">
        <v>18</v>
      </c>
      <c r="Q10" s="10">
        <v>84</v>
      </c>
      <c r="R10" s="12">
        <v>58.33</v>
      </c>
    </row>
    <row r="11" spans="1:23" ht="15" customHeight="1" x14ac:dyDescent="0.2">
      <c r="A11" s="58"/>
      <c r="B11" s="61"/>
      <c r="C11" s="9" t="s">
        <v>16</v>
      </c>
      <c r="D11" s="10">
        <v>14</v>
      </c>
      <c r="E11" s="10">
        <v>14</v>
      </c>
      <c r="F11" s="11">
        <v>100</v>
      </c>
      <c r="G11" s="10">
        <v>0</v>
      </c>
      <c r="H11" s="10">
        <v>1</v>
      </c>
      <c r="I11" s="10">
        <v>0</v>
      </c>
      <c r="J11" s="10">
        <v>2</v>
      </c>
      <c r="K11" s="10">
        <v>7</v>
      </c>
      <c r="L11" s="10">
        <v>3</v>
      </c>
      <c r="M11" s="10">
        <v>1</v>
      </c>
      <c r="N11" s="10">
        <v>0</v>
      </c>
      <c r="O11" s="10">
        <v>0</v>
      </c>
      <c r="P11" s="10">
        <v>14</v>
      </c>
      <c r="Q11" s="10">
        <v>56</v>
      </c>
      <c r="R11" s="12">
        <v>50</v>
      </c>
    </row>
    <row r="12" spans="1:23" ht="15" customHeight="1" x14ac:dyDescent="0.2">
      <c r="A12" s="59"/>
      <c r="B12" s="62"/>
      <c r="C12" s="9" t="s">
        <v>17</v>
      </c>
      <c r="D12" s="10">
        <v>32</v>
      </c>
      <c r="E12" s="10">
        <v>32</v>
      </c>
      <c r="F12" s="11">
        <v>100</v>
      </c>
      <c r="G12" s="10">
        <v>1</v>
      </c>
      <c r="H12" s="10">
        <v>4</v>
      </c>
      <c r="I12" s="10">
        <v>2</v>
      </c>
      <c r="J12" s="10">
        <v>4</v>
      </c>
      <c r="K12" s="10">
        <v>11</v>
      </c>
      <c r="L12" s="10">
        <v>8</v>
      </c>
      <c r="M12" s="10">
        <v>2</v>
      </c>
      <c r="N12" s="10">
        <v>0</v>
      </c>
      <c r="O12" s="10">
        <v>0</v>
      </c>
      <c r="P12" s="10">
        <v>32</v>
      </c>
      <c r="Q12" s="10">
        <v>140</v>
      </c>
      <c r="R12" s="12">
        <v>54.69</v>
      </c>
    </row>
    <row r="13" spans="1:23" ht="15" customHeight="1" x14ac:dyDescent="0.2">
      <c r="A13" s="57">
        <v>2</v>
      </c>
      <c r="B13" s="60" t="s">
        <v>23</v>
      </c>
      <c r="C13" s="9" t="s">
        <v>15</v>
      </c>
      <c r="D13" s="10">
        <v>12</v>
      </c>
      <c r="E13" s="10">
        <v>12</v>
      </c>
      <c r="F13" s="11">
        <v>100</v>
      </c>
      <c r="G13" s="10">
        <v>0</v>
      </c>
      <c r="H13" s="10">
        <v>1</v>
      </c>
      <c r="I13" s="10">
        <v>2</v>
      </c>
      <c r="J13" s="10">
        <v>1</v>
      </c>
      <c r="K13" s="10">
        <v>6</v>
      </c>
      <c r="L13" s="10">
        <v>2</v>
      </c>
      <c r="M13" s="10">
        <v>0</v>
      </c>
      <c r="N13" s="10">
        <v>0</v>
      </c>
      <c r="O13" s="10">
        <v>0</v>
      </c>
      <c r="P13" s="10">
        <v>12</v>
      </c>
      <c r="Q13" s="10">
        <v>54</v>
      </c>
      <c r="R13" s="12">
        <v>56.25</v>
      </c>
    </row>
    <row r="14" spans="1:23" ht="15" customHeight="1" x14ac:dyDescent="0.2">
      <c r="A14" s="58"/>
      <c r="B14" s="61"/>
      <c r="C14" s="9" t="s">
        <v>16</v>
      </c>
      <c r="D14" s="10">
        <v>18</v>
      </c>
      <c r="E14" s="10">
        <v>18</v>
      </c>
      <c r="F14" s="11">
        <v>100</v>
      </c>
      <c r="G14" s="10">
        <v>1</v>
      </c>
      <c r="H14" s="10">
        <v>1</v>
      </c>
      <c r="I14" s="10">
        <v>8</v>
      </c>
      <c r="J14" s="10">
        <v>4</v>
      </c>
      <c r="K14" s="10">
        <v>3</v>
      </c>
      <c r="L14" s="10">
        <v>1</v>
      </c>
      <c r="M14" s="10">
        <v>0</v>
      </c>
      <c r="N14" s="10">
        <v>0</v>
      </c>
      <c r="O14" s="10">
        <v>0</v>
      </c>
      <c r="P14" s="10">
        <v>18</v>
      </c>
      <c r="Q14" s="10">
        <v>98</v>
      </c>
      <c r="R14" s="12">
        <v>68.06</v>
      </c>
    </row>
    <row r="15" spans="1:23" ht="15" customHeight="1" x14ac:dyDescent="0.2">
      <c r="A15" s="59"/>
      <c r="B15" s="62"/>
      <c r="C15" s="9" t="s">
        <v>17</v>
      </c>
      <c r="D15" s="10">
        <v>30</v>
      </c>
      <c r="E15" s="10">
        <v>30</v>
      </c>
      <c r="F15" s="11">
        <v>100</v>
      </c>
      <c r="G15" s="10">
        <v>1</v>
      </c>
      <c r="H15" s="10">
        <v>2</v>
      </c>
      <c r="I15" s="10">
        <v>10</v>
      </c>
      <c r="J15" s="10">
        <v>5</v>
      </c>
      <c r="K15" s="10">
        <v>9</v>
      </c>
      <c r="L15" s="10">
        <v>3</v>
      </c>
      <c r="M15" s="10">
        <v>0</v>
      </c>
      <c r="N15" s="10">
        <v>0</v>
      </c>
      <c r="O15" s="10">
        <v>0</v>
      </c>
      <c r="P15" s="10">
        <v>30</v>
      </c>
      <c r="Q15" s="10">
        <v>152</v>
      </c>
      <c r="R15" s="12">
        <v>63.33</v>
      </c>
    </row>
    <row r="16" spans="1:23" ht="15" customHeight="1" x14ac:dyDescent="0.2">
      <c r="A16" s="57">
        <v>3</v>
      </c>
      <c r="B16" s="60" t="s">
        <v>24</v>
      </c>
      <c r="C16" s="9" t="s">
        <v>15</v>
      </c>
      <c r="D16" s="10">
        <v>18</v>
      </c>
      <c r="E16" s="10">
        <v>18</v>
      </c>
      <c r="F16" s="11">
        <v>100</v>
      </c>
      <c r="G16" s="10">
        <v>3</v>
      </c>
      <c r="H16" s="10">
        <v>3</v>
      </c>
      <c r="I16" s="10">
        <v>3</v>
      </c>
      <c r="J16" s="10">
        <v>6</v>
      </c>
      <c r="K16" s="10">
        <v>2</v>
      </c>
      <c r="L16" s="10">
        <v>1</v>
      </c>
      <c r="M16" s="10">
        <v>0</v>
      </c>
      <c r="N16" s="10">
        <v>0</v>
      </c>
      <c r="O16" s="10">
        <v>0</v>
      </c>
      <c r="P16" s="10">
        <v>18</v>
      </c>
      <c r="Q16" s="10">
        <v>104</v>
      </c>
      <c r="R16" s="12">
        <v>72.22</v>
      </c>
    </row>
    <row r="17" spans="1:18" ht="15" customHeight="1" x14ac:dyDescent="0.2">
      <c r="A17" s="58"/>
      <c r="B17" s="61"/>
      <c r="C17" s="9" t="s">
        <v>16</v>
      </c>
      <c r="D17" s="10">
        <v>10</v>
      </c>
      <c r="E17" s="10">
        <v>10</v>
      </c>
      <c r="F17" s="11">
        <v>100</v>
      </c>
      <c r="G17" s="10">
        <v>2</v>
      </c>
      <c r="H17" s="10">
        <v>1</v>
      </c>
      <c r="I17" s="10">
        <v>1</v>
      </c>
      <c r="J17" s="10">
        <v>3</v>
      </c>
      <c r="K17" s="10">
        <v>2</v>
      </c>
      <c r="L17" s="10">
        <v>0</v>
      </c>
      <c r="M17" s="10">
        <v>1</v>
      </c>
      <c r="N17" s="10">
        <v>0</v>
      </c>
      <c r="O17" s="10">
        <v>0</v>
      </c>
      <c r="P17" s="10">
        <v>10</v>
      </c>
      <c r="Q17" s="10">
        <v>54</v>
      </c>
      <c r="R17" s="12">
        <v>67.5</v>
      </c>
    </row>
    <row r="18" spans="1:18" ht="15" customHeight="1" x14ac:dyDescent="0.2">
      <c r="A18" s="59"/>
      <c r="B18" s="62"/>
      <c r="C18" s="9" t="s">
        <v>17</v>
      </c>
      <c r="D18" s="10">
        <v>28</v>
      </c>
      <c r="E18" s="10">
        <v>28</v>
      </c>
      <c r="F18" s="11">
        <v>100</v>
      </c>
      <c r="G18" s="10">
        <v>5</v>
      </c>
      <c r="H18" s="10">
        <v>4</v>
      </c>
      <c r="I18" s="10">
        <v>4</v>
      </c>
      <c r="J18" s="10">
        <v>9</v>
      </c>
      <c r="K18" s="10">
        <v>4</v>
      </c>
      <c r="L18" s="10">
        <v>1</v>
      </c>
      <c r="M18" s="10">
        <v>1</v>
      </c>
      <c r="N18" s="10">
        <v>0</v>
      </c>
      <c r="O18" s="10">
        <v>0</v>
      </c>
      <c r="P18" s="10">
        <v>28</v>
      </c>
      <c r="Q18" s="10">
        <v>158</v>
      </c>
      <c r="R18" s="12">
        <v>70.540000000000006</v>
      </c>
    </row>
    <row r="19" spans="1:18" ht="15" customHeight="1" x14ac:dyDescent="0.2">
      <c r="A19" s="57">
        <v>4</v>
      </c>
      <c r="B19" s="60" t="s">
        <v>25</v>
      </c>
      <c r="C19" s="9" t="s">
        <v>15</v>
      </c>
      <c r="D19" s="10">
        <v>21</v>
      </c>
      <c r="E19" s="10">
        <v>21</v>
      </c>
      <c r="F19" s="11">
        <v>100</v>
      </c>
      <c r="G19" s="10">
        <v>2</v>
      </c>
      <c r="H19" s="10">
        <v>1</v>
      </c>
      <c r="I19" s="10">
        <v>0</v>
      </c>
      <c r="J19" s="10">
        <v>3</v>
      </c>
      <c r="K19" s="10">
        <v>6</v>
      </c>
      <c r="L19" s="10">
        <v>6</v>
      </c>
      <c r="M19" s="10">
        <v>2</v>
      </c>
      <c r="N19" s="10">
        <v>1</v>
      </c>
      <c r="O19" s="10">
        <v>0</v>
      </c>
      <c r="P19" s="10">
        <v>21</v>
      </c>
      <c r="Q19" s="10">
        <v>85</v>
      </c>
      <c r="R19" s="12">
        <v>50.6</v>
      </c>
    </row>
    <row r="20" spans="1:18" ht="15" customHeight="1" x14ac:dyDescent="0.2">
      <c r="A20" s="58"/>
      <c r="B20" s="61"/>
      <c r="C20" s="9" t="s">
        <v>16</v>
      </c>
      <c r="D20" s="10">
        <v>12</v>
      </c>
      <c r="E20" s="10">
        <v>12</v>
      </c>
      <c r="F20" s="11">
        <v>100</v>
      </c>
      <c r="G20" s="10">
        <v>3</v>
      </c>
      <c r="H20" s="10">
        <v>2</v>
      </c>
      <c r="I20" s="10">
        <v>1</v>
      </c>
      <c r="J20" s="10">
        <v>2</v>
      </c>
      <c r="K20" s="10">
        <v>1</v>
      </c>
      <c r="L20" s="10">
        <v>2</v>
      </c>
      <c r="M20" s="10">
        <v>1</v>
      </c>
      <c r="N20" s="10">
        <v>0</v>
      </c>
      <c r="O20" s="10">
        <v>0</v>
      </c>
      <c r="P20" s="10">
        <v>12</v>
      </c>
      <c r="Q20" s="10">
        <v>66</v>
      </c>
      <c r="R20" s="12">
        <v>68.75</v>
      </c>
    </row>
    <row r="21" spans="1:18" ht="15" customHeight="1" x14ac:dyDescent="0.2">
      <c r="A21" s="59"/>
      <c r="B21" s="62"/>
      <c r="C21" s="9" t="s">
        <v>17</v>
      </c>
      <c r="D21" s="10">
        <v>33</v>
      </c>
      <c r="E21" s="10">
        <v>33</v>
      </c>
      <c r="F21" s="11">
        <v>100</v>
      </c>
      <c r="G21" s="10">
        <v>5</v>
      </c>
      <c r="H21" s="10">
        <v>3</v>
      </c>
      <c r="I21" s="10">
        <v>1</v>
      </c>
      <c r="J21" s="10">
        <v>5</v>
      </c>
      <c r="K21" s="10">
        <v>7</v>
      </c>
      <c r="L21" s="10">
        <v>8</v>
      </c>
      <c r="M21" s="10">
        <v>3</v>
      </c>
      <c r="N21" s="10">
        <v>1</v>
      </c>
      <c r="O21" s="10">
        <v>0</v>
      </c>
      <c r="P21" s="10">
        <v>33</v>
      </c>
      <c r="Q21" s="10">
        <v>151</v>
      </c>
      <c r="R21" s="12">
        <v>57.2</v>
      </c>
    </row>
    <row r="22" spans="1:18" ht="15" customHeight="1" x14ac:dyDescent="0.2">
      <c r="A22" s="57">
        <v>5</v>
      </c>
      <c r="B22" s="60" t="s">
        <v>26</v>
      </c>
      <c r="C22" s="9" t="s">
        <v>15</v>
      </c>
      <c r="D22" s="10">
        <v>32</v>
      </c>
      <c r="E22" s="10">
        <v>31</v>
      </c>
      <c r="F22" s="11">
        <v>96.88</v>
      </c>
      <c r="G22" s="10">
        <v>4</v>
      </c>
      <c r="H22" s="10">
        <v>7</v>
      </c>
      <c r="I22" s="10">
        <v>6</v>
      </c>
      <c r="J22" s="10">
        <v>4</v>
      </c>
      <c r="K22" s="10">
        <v>4</v>
      </c>
      <c r="L22" s="10">
        <v>4</v>
      </c>
      <c r="M22" s="10">
        <v>1</v>
      </c>
      <c r="N22" s="10">
        <v>1</v>
      </c>
      <c r="O22" s="10">
        <v>1</v>
      </c>
      <c r="P22" s="10">
        <v>32</v>
      </c>
      <c r="Q22" s="10">
        <v>168</v>
      </c>
      <c r="R22" s="12">
        <v>65.63</v>
      </c>
    </row>
    <row r="23" spans="1:18" ht="15" customHeight="1" x14ac:dyDescent="0.2">
      <c r="A23" s="58"/>
      <c r="B23" s="61"/>
      <c r="C23" s="9" t="s">
        <v>16</v>
      </c>
      <c r="D23" s="10">
        <v>31</v>
      </c>
      <c r="E23" s="10">
        <v>31</v>
      </c>
      <c r="F23" s="11">
        <v>100</v>
      </c>
      <c r="G23" s="10">
        <v>11</v>
      </c>
      <c r="H23" s="10">
        <v>3</v>
      </c>
      <c r="I23" s="10">
        <v>9</v>
      </c>
      <c r="J23" s="10">
        <v>3</v>
      </c>
      <c r="K23" s="10">
        <v>2</v>
      </c>
      <c r="L23" s="10">
        <v>1</v>
      </c>
      <c r="M23" s="10">
        <v>1</v>
      </c>
      <c r="N23" s="10">
        <v>1</v>
      </c>
      <c r="O23" s="10">
        <v>0</v>
      </c>
      <c r="P23" s="10">
        <v>31</v>
      </c>
      <c r="Q23" s="10">
        <v>192</v>
      </c>
      <c r="R23" s="12">
        <v>77.42</v>
      </c>
    </row>
    <row r="24" spans="1:18" ht="15" customHeight="1" x14ac:dyDescent="0.2">
      <c r="A24" s="59"/>
      <c r="B24" s="62"/>
      <c r="C24" s="9" t="s">
        <v>17</v>
      </c>
      <c r="D24" s="10">
        <v>63</v>
      </c>
      <c r="E24" s="10">
        <v>62</v>
      </c>
      <c r="F24" s="11">
        <v>98.41</v>
      </c>
      <c r="G24" s="10">
        <v>15</v>
      </c>
      <c r="H24" s="10">
        <v>10</v>
      </c>
      <c r="I24" s="10">
        <v>15</v>
      </c>
      <c r="J24" s="10">
        <v>7</v>
      </c>
      <c r="K24" s="10">
        <v>6</v>
      </c>
      <c r="L24" s="10">
        <v>5</v>
      </c>
      <c r="M24" s="10">
        <v>2</v>
      </c>
      <c r="N24" s="10">
        <v>2</v>
      </c>
      <c r="O24" s="10">
        <v>1</v>
      </c>
      <c r="P24" s="10">
        <v>63</v>
      </c>
      <c r="Q24" s="10">
        <v>360</v>
      </c>
      <c r="R24" s="12">
        <v>71.430000000000007</v>
      </c>
    </row>
    <row r="25" spans="1:18" ht="15" customHeight="1" x14ac:dyDescent="0.2">
      <c r="A25" s="57">
        <v>6</v>
      </c>
      <c r="B25" s="60" t="s">
        <v>27</v>
      </c>
      <c r="C25" s="9" t="s">
        <v>15</v>
      </c>
      <c r="D25" s="10">
        <v>15</v>
      </c>
      <c r="E25" s="10">
        <v>15</v>
      </c>
      <c r="F25" s="11">
        <v>100</v>
      </c>
      <c r="G25" s="10">
        <v>6</v>
      </c>
      <c r="H25" s="10">
        <v>3</v>
      </c>
      <c r="I25" s="10">
        <v>3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15</v>
      </c>
      <c r="Q25" s="10">
        <v>102</v>
      </c>
      <c r="R25" s="12">
        <v>85</v>
      </c>
    </row>
    <row r="26" spans="1:18" ht="15" customHeight="1" x14ac:dyDescent="0.2">
      <c r="A26" s="58"/>
      <c r="B26" s="61"/>
      <c r="C26" s="9" t="s">
        <v>16</v>
      </c>
      <c r="D26" s="10">
        <v>4</v>
      </c>
      <c r="E26" s="10">
        <v>4</v>
      </c>
      <c r="F26" s="11">
        <v>100</v>
      </c>
      <c r="G26" s="10">
        <v>0</v>
      </c>
      <c r="H26" s="10">
        <v>2</v>
      </c>
      <c r="I26" s="10">
        <v>2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4</v>
      </c>
      <c r="Q26" s="10">
        <v>26</v>
      </c>
      <c r="R26" s="12">
        <v>81.25</v>
      </c>
    </row>
    <row r="27" spans="1:18" ht="15" customHeight="1" x14ac:dyDescent="0.2">
      <c r="A27" s="59"/>
      <c r="B27" s="62"/>
      <c r="C27" s="9" t="s">
        <v>17</v>
      </c>
      <c r="D27" s="10">
        <v>19</v>
      </c>
      <c r="E27" s="10">
        <v>19</v>
      </c>
      <c r="F27" s="11">
        <v>100</v>
      </c>
      <c r="G27" s="10">
        <v>6</v>
      </c>
      <c r="H27" s="10">
        <v>5</v>
      </c>
      <c r="I27" s="10">
        <v>5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19</v>
      </c>
      <c r="Q27" s="10">
        <v>128</v>
      </c>
      <c r="R27" s="12">
        <v>84.21</v>
      </c>
    </row>
    <row r="28" spans="1:18" ht="15" customHeight="1" x14ac:dyDescent="0.2">
      <c r="A28" s="57">
        <v>7</v>
      </c>
      <c r="B28" s="60" t="s">
        <v>28</v>
      </c>
      <c r="C28" s="9" t="s">
        <v>15</v>
      </c>
      <c r="D28" s="10">
        <v>9</v>
      </c>
      <c r="E28" s="10">
        <v>9</v>
      </c>
      <c r="F28" s="11">
        <v>100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3</v>
      </c>
      <c r="M28" s="10">
        <v>4</v>
      </c>
      <c r="N28" s="10">
        <v>1</v>
      </c>
      <c r="O28" s="10">
        <v>0</v>
      </c>
      <c r="P28" s="10">
        <v>9</v>
      </c>
      <c r="Q28" s="10">
        <v>24</v>
      </c>
      <c r="R28" s="12">
        <v>33.33</v>
      </c>
    </row>
    <row r="29" spans="1:18" ht="15" customHeight="1" x14ac:dyDescent="0.2">
      <c r="A29" s="58"/>
      <c r="B29" s="61"/>
      <c r="C29" s="9" t="s">
        <v>16</v>
      </c>
      <c r="D29" s="10">
        <v>12</v>
      </c>
      <c r="E29" s="10">
        <v>12</v>
      </c>
      <c r="F29" s="11">
        <v>100</v>
      </c>
      <c r="G29" s="10">
        <v>3</v>
      </c>
      <c r="H29" s="10">
        <v>0</v>
      </c>
      <c r="I29" s="10">
        <v>2</v>
      </c>
      <c r="J29" s="10">
        <v>0</v>
      </c>
      <c r="K29" s="10">
        <v>4</v>
      </c>
      <c r="L29" s="10">
        <v>0</v>
      </c>
      <c r="M29" s="10">
        <v>3</v>
      </c>
      <c r="N29" s="10">
        <v>0</v>
      </c>
      <c r="O29" s="10">
        <v>0</v>
      </c>
      <c r="P29" s="10">
        <v>12</v>
      </c>
      <c r="Q29" s="10">
        <v>58</v>
      </c>
      <c r="R29" s="12">
        <v>60.42</v>
      </c>
    </row>
    <row r="30" spans="1:18" ht="15" customHeight="1" x14ac:dyDescent="0.2">
      <c r="A30" s="59"/>
      <c r="B30" s="62"/>
      <c r="C30" s="9" t="s">
        <v>17</v>
      </c>
      <c r="D30" s="10">
        <v>21</v>
      </c>
      <c r="E30" s="10">
        <v>21</v>
      </c>
      <c r="F30" s="11">
        <v>100</v>
      </c>
      <c r="G30" s="10">
        <v>3</v>
      </c>
      <c r="H30" s="10">
        <v>0</v>
      </c>
      <c r="I30" s="10">
        <v>3</v>
      </c>
      <c r="J30" s="10">
        <v>0</v>
      </c>
      <c r="K30" s="10">
        <v>4</v>
      </c>
      <c r="L30" s="10">
        <v>3</v>
      </c>
      <c r="M30" s="10">
        <v>7</v>
      </c>
      <c r="N30" s="10">
        <v>1</v>
      </c>
      <c r="O30" s="10">
        <v>0</v>
      </c>
      <c r="P30" s="10">
        <v>21</v>
      </c>
      <c r="Q30" s="10">
        <v>82</v>
      </c>
      <c r="R30" s="12">
        <v>48.81</v>
      </c>
    </row>
    <row r="31" spans="1:18" ht="15" customHeight="1" x14ac:dyDescent="0.2">
      <c r="A31" s="57">
        <v>8</v>
      </c>
      <c r="B31" s="60" t="s">
        <v>29</v>
      </c>
      <c r="C31" s="9" t="s">
        <v>15</v>
      </c>
      <c r="D31" s="10">
        <v>7</v>
      </c>
      <c r="E31" s="10">
        <v>7</v>
      </c>
      <c r="F31" s="11">
        <v>100</v>
      </c>
      <c r="G31" s="10">
        <v>0</v>
      </c>
      <c r="H31" s="10">
        <v>4</v>
      </c>
      <c r="I31" s="10">
        <v>1</v>
      </c>
      <c r="J31" s="10">
        <v>0</v>
      </c>
      <c r="K31" s="10">
        <v>1</v>
      </c>
      <c r="L31" s="10">
        <v>1</v>
      </c>
      <c r="M31" s="10">
        <v>0</v>
      </c>
      <c r="N31" s="10">
        <v>0</v>
      </c>
      <c r="O31" s="10">
        <v>0</v>
      </c>
      <c r="P31" s="10">
        <v>7</v>
      </c>
      <c r="Q31" s="10">
        <v>41</v>
      </c>
      <c r="R31" s="12">
        <v>73.209999999999994</v>
      </c>
    </row>
    <row r="32" spans="1:18" ht="15" customHeight="1" x14ac:dyDescent="0.2">
      <c r="A32" s="58"/>
      <c r="B32" s="61"/>
      <c r="C32" s="9" t="s">
        <v>16</v>
      </c>
      <c r="D32" s="10">
        <v>13</v>
      </c>
      <c r="E32" s="10">
        <v>13</v>
      </c>
      <c r="F32" s="11">
        <v>100</v>
      </c>
      <c r="G32" s="10">
        <v>1</v>
      </c>
      <c r="H32" s="10">
        <v>7</v>
      </c>
      <c r="I32" s="10">
        <v>0</v>
      </c>
      <c r="J32" s="10">
        <v>2</v>
      </c>
      <c r="K32" s="10">
        <v>3</v>
      </c>
      <c r="L32" s="10">
        <v>0</v>
      </c>
      <c r="M32" s="10">
        <v>0</v>
      </c>
      <c r="N32" s="10">
        <v>0</v>
      </c>
      <c r="O32" s="10">
        <v>0</v>
      </c>
      <c r="P32" s="10">
        <v>13</v>
      </c>
      <c r="Q32" s="10">
        <v>79</v>
      </c>
      <c r="R32" s="12">
        <v>75.959999999999994</v>
      </c>
    </row>
    <row r="33" spans="1:18" ht="15" customHeight="1" x14ac:dyDescent="0.2">
      <c r="A33" s="59"/>
      <c r="B33" s="62"/>
      <c r="C33" s="9" t="s">
        <v>17</v>
      </c>
      <c r="D33" s="10">
        <v>20</v>
      </c>
      <c r="E33" s="10">
        <v>20</v>
      </c>
      <c r="F33" s="11">
        <v>100</v>
      </c>
      <c r="G33" s="10">
        <v>1</v>
      </c>
      <c r="H33" s="10">
        <v>11</v>
      </c>
      <c r="I33" s="10">
        <v>1</v>
      </c>
      <c r="J33" s="10">
        <v>2</v>
      </c>
      <c r="K33" s="10">
        <v>4</v>
      </c>
      <c r="L33" s="10">
        <v>1</v>
      </c>
      <c r="M33" s="10">
        <v>0</v>
      </c>
      <c r="N33" s="10">
        <v>0</v>
      </c>
      <c r="O33" s="10">
        <v>0</v>
      </c>
      <c r="P33" s="10">
        <v>20</v>
      </c>
      <c r="Q33" s="10">
        <v>120</v>
      </c>
      <c r="R33" s="12">
        <v>75</v>
      </c>
    </row>
    <row r="34" spans="1:18" ht="15" customHeight="1" x14ac:dyDescent="0.2">
      <c r="A34" s="57">
        <v>9</v>
      </c>
      <c r="B34" s="60" t="s">
        <v>30</v>
      </c>
      <c r="C34" s="9" t="s">
        <v>15</v>
      </c>
      <c r="D34" s="10">
        <v>17</v>
      </c>
      <c r="E34" s="10">
        <v>17</v>
      </c>
      <c r="F34" s="11">
        <v>100</v>
      </c>
      <c r="G34" s="10">
        <v>2</v>
      </c>
      <c r="H34" s="10">
        <v>2</v>
      </c>
      <c r="I34" s="10">
        <v>0</v>
      </c>
      <c r="J34" s="10">
        <v>4</v>
      </c>
      <c r="K34" s="10">
        <v>3</v>
      </c>
      <c r="L34" s="10">
        <v>3</v>
      </c>
      <c r="M34" s="10">
        <v>1</v>
      </c>
      <c r="N34" s="10">
        <v>2</v>
      </c>
      <c r="O34" s="10">
        <v>0</v>
      </c>
      <c r="P34" s="10">
        <v>17</v>
      </c>
      <c r="Q34" s="10">
        <v>75</v>
      </c>
      <c r="R34" s="12">
        <v>55.15</v>
      </c>
    </row>
    <row r="35" spans="1:18" ht="15" customHeight="1" x14ac:dyDescent="0.2">
      <c r="A35" s="58"/>
      <c r="B35" s="61"/>
      <c r="C35" s="9" t="s">
        <v>16</v>
      </c>
      <c r="D35" s="10">
        <v>16</v>
      </c>
      <c r="E35" s="10">
        <v>16</v>
      </c>
      <c r="F35" s="11">
        <v>100</v>
      </c>
      <c r="G35" s="10">
        <v>0</v>
      </c>
      <c r="H35" s="10">
        <v>1</v>
      </c>
      <c r="I35" s="10">
        <v>1</v>
      </c>
      <c r="J35" s="10">
        <v>2</v>
      </c>
      <c r="K35" s="10">
        <v>6</v>
      </c>
      <c r="L35" s="10">
        <v>1</v>
      </c>
      <c r="M35" s="10">
        <v>3</v>
      </c>
      <c r="N35" s="10">
        <v>2</v>
      </c>
      <c r="O35" s="10">
        <v>0</v>
      </c>
      <c r="P35" s="10">
        <v>16</v>
      </c>
      <c r="Q35" s="10">
        <v>58</v>
      </c>
      <c r="R35" s="12">
        <v>45.31</v>
      </c>
    </row>
    <row r="36" spans="1:18" ht="15" customHeight="1" x14ac:dyDescent="0.2">
      <c r="A36" s="59"/>
      <c r="B36" s="62"/>
      <c r="C36" s="9" t="s">
        <v>17</v>
      </c>
      <c r="D36" s="10">
        <v>33</v>
      </c>
      <c r="E36" s="10">
        <v>33</v>
      </c>
      <c r="F36" s="11">
        <v>100</v>
      </c>
      <c r="G36" s="10">
        <v>2</v>
      </c>
      <c r="H36" s="10">
        <v>3</v>
      </c>
      <c r="I36" s="10">
        <v>1</v>
      </c>
      <c r="J36" s="10">
        <v>6</v>
      </c>
      <c r="K36" s="10">
        <v>9</v>
      </c>
      <c r="L36" s="10">
        <v>4</v>
      </c>
      <c r="M36" s="10">
        <v>4</v>
      </c>
      <c r="N36" s="10">
        <v>4</v>
      </c>
      <c r="O36" s="10">
        <v>0</v>
      </c>
      <c r="P36" s="10">
        <v>33</v>
      </c>
      <c r="Q36" s="10">
        <v>133</v>
      </c>
      <c r="R36" s="12">
        <v>50.38</v>
      </c>
    </row>
    <row r="37" spans="1:18" ht="15" customHeight="1" x14ac:dyDescent="0.2">
      <c r="A37" s="57">
        <v>10</v>
      </c>
      <c r="B37" s="60" t="s">
        <v>31</v>
      </c>
      <c r="C37" s="9" t="s">
        <v>15</v>
      </c>
      <c r="D37" s="10">
        <v>16</v>
      </c>
      <c r="E37" s="10">
        <v>16</v>
      </c>
      <c r="F37" s="11">
        <v>100</v>
      </c>
      <c r="G37" s="10">
        <v>0</v>
      </c>
      <c r="H37" s="10">
        <v>3</v>
      </c>
      <c r="I37" s="10">
        <v>3</v>
      </c>
      <c r="J37" s="10">
        <v>4</v>
      </c>
      <c r="K37" s="10">
        <v>2</v>
      </c>
      <c r="L37" s="10">
        <v>2</v>
      </c>
      <c r="M37" s="10">
        <v>0</v>
      </c>
      <c r="N37" s="10">
        <v>2</v>
      </c>
      <c r="O37" s="10">
        <v>0</v>
      </c>
      <c r="P37" s="10">
        <v>16</v>
      </c>
      <c r="Q37" s="10">
        <v>75</v>
      </c>
      <c r="R37" s="12">
        <v>58.59</v>
      </c>
    </row>
    <row r="38" spans="1:18" ht="15" customHeight="1" x14ac:dyDescent="0.2">
      <c r="A38" s="58"/>
      <c r="B38" s="61"/>
      <c r="C38" s="9" t="s">
        <v>16</v>
      </c>
      <c r="D38" s="10">
        <v>18</v>
      </c>
      <c r="E38" s="10">
        <v>18</v>
      </c>
      <c r="F38" s="11">
        <v>100</v>
      </c>
      <c r="G38" s="10">
        <v>0</v>
      </c>
      <c r="H38" s="10">
        <v>2</v>
      </c>
      <c r="I38" s="10">
        <v>3</v>
      </c>
      <c r="J38" s="10">
        <v>3</v>
      </c>
      <c r="K38" s="10">
        <v>3</v>
      </c>
      <c r="L38" s="10">
        <v>3</v>
      </c>
      <c r="M38" s="10">
        <v>3</v>
      </c>
      <c r="N38" s="10">
        <v>1</v>
      </c>
      <c r="O38" s="10">
        <v>0</v>
      </c>
      <c r="P38" s="10">
        <v>18</v>
      </c>
      <c r="Q38" s="10">
        <v>75</v>
      </c>
      <c r="R38" s="12">
        <v>52.08</v>
      </c>
    </row>
    <row r="39" spans="1:18" ht="15" customHeight="1" x14ac:dyDescent="0.2">
      <c r="A39" s="59"/>
      <c r="B39" s="62"/>
      <c r="C39" s="9" t="s">
        <v>17</v>
      </c>
      <c r="D39" s="10">
        <v>34</v>
      </c>
      <c r="E39" s="10">
        <v>34</v>
      </c>
      <c r="F39" s="11">
        <v>100</v>
      </c>
      <c r="G39" s="10">
        <v>0</v>
      </c>
      <c r="H39" s="10">
        <v>5</v>
      </c>
      <c r="I39" s="10">
        <v>6</v>
      </c>
      <c r="J39" s="10">
        <v>7</v>
      </c>
      <c r="K39" s="10">
        <v>5</v>
      </c>
      <c r="L39" s="10">
        <v>5</v>
      </c>
      <c r="M39" s="10">
        <v>3</v>
      </c>
      <c r="N39" s="10">
        <v>3</v>
      </c>
      <c r="O39" s="10">
        <v>0</v>
      </c>
      <c r="P39" s="10">
        <v>34</v>
      </c>
      <c r="Q39" s="10">
        <v>150</v>
      </c>
      <c r="R39" s="12">
        <v>55.15</v>
      </c>
    </row>
    <row r="40" spans="1:18" ht="15" customHeight="1" x14ac:dyDescent="0.2">
      <c r="A40" s="57">
        <v>11</v>
      </c>
      <c r="B40" s="60" t="s">
        <v>32</v>
      </c>
      <c r="C40" s="9" t="s">
        <v>15</v>
      </c>
      <c r="D40" s="10">
        <v>47</v>
      </c>
      <c r="E40" s="10">
        <v>47</v>
      </c>
      <c r="F40" s="11">
        <v>100</v>
      </c>
      <c r="G40" s="10">
        <v>8</v>
      </c>
      <c r="H40" s="10">
        <v>6</v>
      </c>
      <c r="I40" s="10">
        <v>9</v>
      </c>
      <c r="J40" s="10">
        <v>7</v>
      </c>
      <c r="K40" s="10">
        <v>6</v>
      </c>
      <c r="L40" s="10">
        <v>5</v>
      </c>
      <c r="M40" s="10">
        <v>4</v>
      </c>
      <c r="N40" s="10">
        <v>2</v>
      </c>
      <c r="O40" s="10">
        <v>0</v>
      </c>
      <c r="P40" s="10">
        <v>47</v>
      </c>
      <c r="Q40" s="10">
        <v>244</v>
      </c>
      <c r="R40" s="12">
        <v>64.89</v>
      </c>
    </row>
    <row r="41" spans="1:18" ht="15" customHeight="1" x14ac:dyDescent="0.2">
      <c r="A41" s="58"/>
      <c r="B41" s="61"/>
      <c r="C41" s="9" t="s">
        <v>16</v>
      </c>
      <c r="D41" s="10">
        <v>34</v>
      </c>
      <c r="E41" s="10">
        <v>34</v>
      </c>
      <c r="F41" s="11">
        <v>100</v>
      </c>
      <c r="G41" s="10">
        <v>2</v>
      </c>
      <c r="H41" s="10">
        <v>6</v>
      </c>
      <c r="I41" s="10">
        <v>6</v>
      </c>
      <c r="J41" s="10">
        <v>8</v>
      </c>
      <c r="K41" s="10">
        <v>9</v>
      </c>
      <c r="L41" s="10">
        <v>3</v>
      </c>
      <c r="M41" s="10">
        <v>0</v>
      </c>
      <c r="N41" s="10">
        <v>0</v>
      </c>
      <c r="O41" s="10">
        <v>0</v>
      </c>
      <c r="P41" s="10">
        <v>34</v>
      </c>
      <c r="Q41" s="10">
        <v>179</v>
      </c>
      <c r="R41" s="12">
        <v>65.81</v>
      </c>
    </row>
    <row r="42" spans="1:18" ht="15" customHeight="1" x14ac:dyDescent="0.2">
      <c r="A42" s="59"/>
      <c r="B42" s="62"/>
      <c r="C42" s="9" t="s">
        <v>17</v>
      </c>
      <c r="D42" s="10">
        <v>81</v>
      </c>
      <c r="E42" s="10">
        <v>81</v>
      </c>
      <c r="F42" s="11">
        <v>100</v>
      </c>
      <c r="G42" s="10">
        <v>10</v>
      </c>
      <c r="H42" s="10">
        <v>12</v>
      </c>
      <c r="I42" s="10">
        <v>15</v>
      </c>
      <c r="J42" s="10">
        <v>15</v>
      </c>
      <c r="K42" s="10">
        <v>15</v>
      </c>
      <c r="L42" s="10">
        <v>8</v>
      </c>
      <c r="M42" s="10">
        <v>4</v>
      </c>
      <c r="N42" s="10">
        <v>2</v>
      </c>
      <c r="O42" s="10">
        <v>0</v>
      </c>
      <c r="P42" s="10">
        <v>81</v>
      </c>
      <c r="Q42" s="10">
        <v>423</v>
      </c>
      <c r="R42" s="12">
        <v>65.28</v>
      </c>
    </row>
    <row r="43" spans="1:18" ht="15" customHeight="1" x14ac:dyDescent="0.2">
      <c r="A43" s="57">
        <v>12</v>
      </c>
      <c r="B43" s="60" t="s">
        <v>33</v>
      </c>
      <c r="C43" s="9" t="s">
        <v>15</v>
      </c>
      <c r="D43" s="10">
        <v>20</v>
      </c>
      <c r="E43" s="10">
        <v>19</v>
      </c>
      <c r="F43" s="11">
        <v>95</v>
      </c>
      <c r="G43" s="10">
        <v>4</v>
      </c>
      <c r="H43" s="10">
        <v>1</v>
      </c>
      <c r="I43" s="10">
        <v>3</v>
      </c>
      <c r="J43" s="10">
        <v>6</v>
      </c>
      <c r="K43" s="10">
        <v>1</v>
      </c>
      <c r="L43" s="10">
        <v>2</v>
      </c>
      <c r="M43" s="10">
        <v>2</v>
      </c>
      <c r="N43" s="10">
        <v>0</v>
      </c>
      <c r="O43" s="10">
        <v>1</v>
      </c>
      <c r="P43" s="10">
        <v>20</v>
      </c>
      <c r="Q43" s="10">
        <v>101</v>
      </c>
      <c r="R43" s="12">
        <v>63.13</v>
      </c>
    </row>
    <row r="44" spans="1:18" ht="15" customHeight="1" x14ac:dyDescent="0.2">
      <c r="A44" s="58"/>
      <c r="B44" s="61"/>
      <c r="C44" s="9" t="s">
        <v>16</v>
      </c>
      <c r="D44" s="10">
        <v>12</v>
      </c>
      <c r="E44" s="10">
        <v>12</v>
      </c>
      <c r="F44" s="11">
        <v>100</v>
      </c>
      <c r="G44" s="10">
        <v>1</v>
      </c>
      <c r="H44" s="10">
        <v>1</v>
      </c>
      <c r="I44" s="10">
        <v>2</v>
      </c>
      <c r="J44" s="10">
        <v>0</v>
      </c>
      <c r="K44" s="10">
        <v>1</v>
      </c>
      <c r="L44" s="10">
        <v>5</v>
      </c>
      <c r="M44" s="10">
        <v>1</v>
      </c>
      <c r="N44" s="10">
        <v>1</v>
      </c>
      <c r="O44" s="10">
        <v>0</v>
      </c>
      <c r="P44" s="10">
        <v>12</v>
      </c>
      <c r="Q44" s="10">
        <v>49</v>
      </c>
      <c r="R44" s="12">
        <v>51.04</v>
      </c>
    </row>
    <row r="45" spans="1:18" ht="15" customHeight="1" x14ac:dyDescent="0.2">
      <c r="A45" s="59"/>
      <c r="B45" s="62"/>
      <c r="C45" s="9" t="s">
        <v>17</v>
      </c>
      <c r="D45" s="10">
        <v>32</v>
      </c>
      <c r="E45" s="10">
        <v>31</v>
      </c>
      <c r="F45" s="11">
        <v>96.88</v>
      </c>
      <c r="G45" s="10">
        <v>5</v>
      </c>
      <c r="H45" s="10">
        <v>2</v>
      </c>
      <c r="I45" s="10">
        <v>5</v>
      </c>
      <c r="J45" s="10">
        <v>6</v>
      </c>
      <c r="K45" s="10">
        <v>2</v>
      </c>
      <c r="L45" s="10">
        <v>7</v>
      </c>
      <c r="M45" s="10">
        <v>3</v>
      </c>
      <c r="N45" s="10">
        <v>1</v>
      </c>
      <c r="O45" s="10">
        <v>1</v>
      </c>
      <c r="P45" s="10">
        <v>32</v>
      </c>
      <c r="Q45" s="10">
        <v>150</v>
      </c>
      <c r="R45" s="12">
        <v>58.59</v>
      </c>
    </row>
    <row r="46" spans="1:18" ht="15" customHeight="1" x14ac:dyDescent="0.2">
      <c r="A46" s="57">
        <v>13</v>
      </c>
      <c r="B46" s="60" t="s">
        <v>34</v>
      </c>
      <c r="C46" s="9" t="s">
        <v>15</v>
      </c>
      <c r="D46" s="10">
        <v>9</v>
      </c>
      <c r="E46" s="10">
        <v>9</v>
      </c>
      <c r="F46" s="11">
        <v>100</v>
      </c>
      <c r="G46" s="10">
        <v>1</v>
      </c>
      <c r="H46" s="10">
        <v>0</v>
      </c>
      <c r="I46" s="10">
        <v>0</v>
      </c>
      <c r="J46" s="10">
        <v>3</v>
      </c>
      <c r="K46" s="10">
        <v>2</v>
      </c>
      <c r="L46" s="10">
        <v>2</v>
      </c>
      <c r="M46" s="10">
        <v>1</v>
      </c>
      <c r="N46" s="10">
        <v>0</v>
      </c>
      <c r="O46" s="10">
        <v>0</v>
      </c>
      <c r="P46" s="10">
        <v>9</v>
      </c>
      <c r="Q46" s="10">
        <v>39</v>
      </c>
      <c r="R46" s="12">
        <v>54.17</v>
      </c>
    </row>
    <row r="47" spans="1:18" ht="15" customHeight="1" x14ac:dyDescent="0.2">
      <c r="A47" s="58"/>
      <c r="B47" s="61"/>
      <c r="C47" s="9" t="s">
        <v>16</v>
      </c>
      <c r="D47" s="10">
        <v>15</v>
      </c>
      <c r="E47" s="10">
        <v>15</v>
      </c>
      <c r="F47" s="11">
        <v>100</v>
      </c>
      <c r="G47" s="10">
        <v>1</v>
      </c>
      <c r="H47" s="10">
        <v>2</v>
      </c>
      <c r="I47" s="10">
        <v>1</v>
      </c>
      <c r="J47" s="10">
        <v>1</v>
      </c>
      <c r="K47" s="10">
        <v>5</v>
      </c>
      <c r="L47" s="10">
        <v>1</v>
      </c>
      <c r="M47" s="10">
        <v>2</v>
      </c>
      <c r="N47" s="10">
        <v>2</v>
      </c>
      <c r="O47" s="10">
        <v>0</v>
      </c>
      <c r="P47" s="10">
        <v>15</v>
      </c>
      <c r="Q47" s="10">
        <v>62</v>
      </c>
      <c r="R47" s="12">
        <v>51.67</v>
      </c>
    </row>
    <row r="48" spans="1:18" ht="15" customHeight="1" x14ac:dyDescent="0.2">
      <c r="A48" s="59"/>
      <c r="B48" s="62"/>
      <c r="C48" s="9" t="s">
        <v>17</v>
      </c>
      <c r="D48" s="10">
        <v>24</v>
      </c>
      <c r="E48" s="10">
        <v>24</v>
      </c>
      <c r="F48" s="11">
        <v>100</v>
      </c>
      <c r="G48" s="10">
        <v>2</v>
      </c>
      <c r="H48" s="10">
        <v>2</v>
      </c>
      <c r="I48" s="10">
        <v>1</v>
      </c>
      <c r="J48" s="10">
        <v>4</v>
      </c>
      <c r="K48" s="10">
        <v>7</v>
      </c>
      <c r="L48" s="10">
        <v>3</v>
      </c>
      <c r="M48" s="10">
        <v>3</v>
      </c>
      <c r="N48" s="10">
        <v>2</v>
      </c>
      <c r="O48" s="10">
        <v>0</v>
      </c>
      <c r="P48" s="10">
        <v>24</v>
      </c>
      <c r="Q48" s="10">
        <v>101</v>
      </c>
      <c r="R48" s="12">
        <v>52.6</v>
      </c>
    </row>
    <row r="49" spans="1:18" ht="15" customHeight="1" x14ac:dyDescent="0.2">
      <c r="A49" s="57">
        <v>14</v>
      </c>
      <c r="B49" s="60" t="s">
        <v>35</v>
      </c>
      <c r="C49" s="9" t="s">
        <v>15</v>
      </c>
      <c r="D49" s="10">
        <v>10</v>
      </c>
      <c r="E49" s="10">
        <v>10</v>
      </c>
      <c r="F49" s="11">
        <v>100</v>
      </c>
      <c r="G49" s="10">
        <v>1</v>
      </c>
      <c r="H49" s="10">
        <v>2</v>
      </c>
      <c r="I49" s="10">
        <v>3</v>
      </c>
      <c r="J49" s="10">
        <v>1</v>
      </c>
      <c r="K49" s="10">
        <v>3</v>
      </c>
      <c r="L49" s="10">
        <v>0</v>
      </c>
      <c r="M49" s="10">
        <v>0</v>
      </c>
      <c r="N49" s="10">
        <v>0</v>
      </c>
      <c r="O49" s="10">
        <v>0</v>
      </c>
      <c r="P49" s="10">
        <v>10</v>
      </c>
      <c r="Q49" s="10">
        <v>57</v>
      </c>
      <c r="R49" s="12">
        <v>71.25</v>
      </c>
    </row>
    <row r="50" spans="1:18" ht="15" customHeight="1" x14ac:dyDescent="0.2">
      <c r="A50" s="58"/>
      <c r="B50" s="61"/>
      <c r="C50" s="9" t="s">
        <v>16</v>
      </c>
      <c r="D50" s="10">
        <v>15</v>
      </c>
      <c r="E50" s="10">
        <v>15</v>
      </c>
      <c r="F50" s="11">
        <v>100</v>
      </c>
      <c r="G50" s="10">
        <v>5</v>
      </c>
      <c r="H50" s="10">
        <v>3</v>
      </c>
      <c r="I50" s="10">
        <v>3</v>
      </c>
      <c r="J50" s="10">
        <v>2</v>
      </c>
      <c r="K50" s="10">
        <v>2</v>
      </c>
      <c r="L50" s="10">
        <v>0</v>
      </c>
      <c r="M50" s="10">
        <v>0</v>
      </c>
      <c r="N50" s="10">
        <v>0</v>
      </c>
      <c r="O50" s="10">
        <v>0</v>
      </c>
      <c r="P50" s="10">
        <v>15</v>
      </c>
      <c r="Q50" s="10">
        <v>97</v>
      </c>
      <c r="R50" s="12">
        <v>80.83</v>
      </c>
    </row>
    <row r="51" spans="1:18" ht="15" customHeight="1" x14ac:dyDescent="0.2">
      <c r="A51" s="59"/>
      <c r="B51" s="62"/>
      <c r="C51" s="9" t="s">
        <v>17</v>
      </c>
      <c r="D51" s="10">
        <v>25</v>
      </c>
      <c r="E51" s="10">
        <v>25</v>
      </c>
      <c r="F51" s="11">
        <v>100</v>
      </c>
      <c r="G51" s="10">
        <v>6</v>
      </c>
      <c r="H51" s="10">
        <v>5</v>
      </c>
      <c r="I51" s="10">
        <v>6</v>
      </c>
      <c r="J51" s="10">
        <v>3</v>
      </c>
      <c r="K51" s="10">
        <v>5</v>
      </c>
      <c r="L51" s="10">
        <v>0</v>
      </c>
      <c r="M51" s="10">
        <v>0</v>
      </c>
      <c r="N51" s="10">
        <v>0</v>
      </c>
      <c r="O51" s="10">
        <v>0</v>
      </c>
      <c r="P51" s="10">
        <v>25</v>
      </c>
      <c r="Q51" s="10">
        <v>154</v>
      </c>
      <c r="R51" s="12">
        <v>77</v>
      </c>
    </row>
    <row r="52" spans="1:18" ht="15" customHeight="1" x14ac:dyDescent="0.2">
      <c r="A52" s="57">
        <v>15</v>
      </c>
      <c r="B52" s="60" t="s">
        <v>36</v>
      </c>
      <c r="C52" s="9" t="s">
        <v>15</v>
      </c>
      <c r="D52" s="10">
        <v>10</v>
      </c>
      <c r="E52" s="10">
        <v>10</v>
      </c>
      <c r="F52" s="11">
        <v>100</v>
      </c>
      <c r="G52" s="10">
        <v>1</v>
      </c>
      <c r="H52" s="10">
        <v>1</v>
      </c>
      <c r="I52" s="10">
        <v>1</v>
      </c>
      <c r="J52" s="10">
        <v>1</v>
      </c>
      <c r="K52" s="10">
        <v>0</v>
      </c>
      <c r="L52" s="10">
        <v>2</v>
      </c>
      <c r="M52" s="10">
        <v>2</v>
      </c>
      <c r="N52" s="10">
        <v>2</v>
      </c>
      <c r="O52" s="10">
        <v>0</v>
      </c>
      <c r="P52" s="10">
        <v>10</v>
      </c>
      <c r="Q52" s="10">
        <v>38</v>
      </c>
      <c r="R52" s="12">
        <v>47.5</v>
      </c>
    </row>
    <row r="53" spans="1:18" ht="15" customHeight="1" x14ac:dyDescent="0.2">
      <c r="A53" s="58"/>
      <c r="B53" s="61"/>
      <c r="C53" s="9" t="s">
        <v>16</v>
      </c>
      <c r="D53" s="10">
        <v>17</v>
      </c>
      <c r="E53" s="10">
        <v>17</v>
      </c>
      <c r="F53" s="11">
        <v>100</v>
      </c>
      <c r="G53" s="10">
        <v>0</v>
      </c>
      <c r="H53" s="10">
        <v>0</v>
      </c>
      <c r="I53" s="10">
        <v>2</v>
      </c>
      <c r="J53" s="10">
        <v>0</v>
      </c>
      <c r="K53" s="10">
        <v>3</v>
      </c>
      <c r="L53" s="10">
        <v>0</v>
      </c>
      <c r="M53" s="10">
        <v>10</v>
      </c>
      <c r="N53" s="10">
        <v>2</v>
      </c>
      <c r="O53" s="10">
        <v>0</v>
      </c>
      <c r="P53" s="10">
        <v>17</v>
      </c>
      <c r="Q53" s="10">
        <v>46</v>
      </c>
      <c r="R53" s="12">
        <v>33.82</v>
      </c>
    </row>
    <row r="54" spans="1:18" ht="15" customHeight="1" x14ac:dyDescent="0.2">
      <c r="A54" s="59"/>
      <c r="B54" s="62"/>
      <c r="C54" s="9" t="s">
        <v>17</v>
      </c>
      <c r="D54" s="10">
        <v>27</v>
      </c>
      <c r="E54" s="10">
        <v>27</v>
      </c>
      <c r="F54" s="11">
        <v>100</v>
      </c>
      <c r="G54" s="10">
        <v>1</v>
      </c>
      <c r="H54" s="10">
        <v>1</v>
      </c>
      <c r="I54" s="10">
        <v>3</v>
      </c>
      <c r="J54" s="10">
        <v>1</v>
      </c>
      <c r="K54" s="10">
        <v>3</v>
      </c>
      <c r="L54" s="10">
        <v>2</v>
      </c>
      <c r="M54" s="10">
        <v>12</v>
      </c>
      <c r="N54" s="10">
        <v>4</v>
      </c>
      <c r="O54" s="10">
        <v>0</v>
      </c>
      <c r="P54" s="10">
        <v>27</v>
      </c>
      <c r="Q54" s="10">
        <v>84</v>
      </c>
      <c r="R54" s="12">
        <v>38.89</v>
      </c>
    </row>
    <row r="55" spans="1:18" ht="15" customHeight="1" x14ac:dyDescent="0.2">
      <c r="A55" s="57">
        <v>16</v>
      </c>
      <c r="B55" s="60" t="s">
        <v>37</v>
      </c>
      <c r="C55" s="9" t="s">
        <v>15</v>
      </c>
      <c r="D55" s="10">
        <v>14</v>
      </c>
      <c r="E55" s="10">
        <v>14</v>
      </c>
      <c r="F55" s="11">
        <v>100</v>
      </c>
      <c r="G55" s="10">
        <v>0</v>
      </c>
      <c r="H55" s="10">
        <v>1</v>
      </c>
      <c r="I55" s="10">
        <v>1</v>
      </c>
      <c r="J55" s="10">
        <v>3</v>
      </c>
      <c r="K55" s="10">
        <v>2</v>
      </c>
      <c r="L55" s="10">
        <v>3</v>
      </c>
      <c r="M55" s="10">
        <v>2</v>
      </c>
      <c r="N55" s="10">
        <v>2</v>
      </c>
      <c r="O55" s="10">
        <v>0</v>
      </c>
      <c r="P55" s="10">
        <v>14</v>
      </c>
      <c r="Q55" s="10">
        <v>51</v>
      </c>
      <c r="R55" s="12">
        <v>45.54</v>
      </c>
    </row>
    <row r="56" spans="1:18" ht="15" customHeight="1" x14ac:dyDescent="0.2">
      <c r="A56" s="58"/>
      <c r="B56" s="61"/>
      <c r="C56" s="9" t="s">
        <v>16</v>
      </c>
      <c r="D56" s="10">
        <v>12</v>
      </c>
      <c r="E56" s="10">
        <v>12</v>
      </c>
      <c r="F56" s="11">
        <v>100</v>
      </c>
      <c r="G56" s="10">
        <v>0</v>
      </c>
      <c r="H56" s="10">
        <v>0</v>
      </c>
      <c r="I56" s="10">
        <v>1</v>
      </c>
      <c r="J56" s="10">
        <v>1</v>
      </c>
      <c r="K56" s="10">
        <v>2</v>
      </c>
      <c r="L56" s="10">
        <v>3</v>
      </c>
      <c r="M56" s="10">
        <v>4</v>
      </c>
      <c r="N56" s="10">
        <v>1</v>
      </c>
      <c r="O56" s="10">
        <v>0</v>
      </c>
      <c r="P56" s="10">
        <v>12</v>
      </c>
      <c r="Q56" s="10">
        <v>37</v>
      </c>
      <c r="R56" s="12">
        <v>38.54</v>
      </c>
    </row>
    <row r="57" spans="1:18" ht="15" customHeight="1" x14ac:dyDescent="0.2">
      <c r="A57" s="59"/>
      <c r="B57" s="62"/>
      <c r="C57" s="9" t="s">
        <v>17</v>
      </c>
      <c r="D57" s="10">
        <v>26</v>
      </c>
      <c r="E57" s="10">
        <v>26</v>
      </c>
      <c r="F57" s="11">
        <v>100</v>
      </c>
      <c r="G57" s="10">
        <v>0</v>
      </c>
      <c r="H57" s="10">
        <v>1</v>
      </c>
      <c r="I57" s="10">
        <v>2</v>
      </c>
      <c r="J57" s="10">
        <v>4</v>
      </c>
      <c r="K57" s="10">
        <v>4</v>
      </c>
      <c r="L57" s="10">
        <v>6</v>
      </c>
      <c r="M57" s="10">
        <v>6</v>
      </c>
      <c r="N57" s="10">
        <v>3</v>
      </c>
      <c r="O57" s="10">
        <v>0</v>
      </c>
      <c r="P57" s="10">
        <v>26</v>
      </c>
      <c r="Q57" s="10">
        <v>88</v>
      </c>
      <c r="R57" s="12">
        <v>42.31</v>
      </c>
    </row>
    <row r="58" spans="1:18" ht="15" customHeight="1" x14ac:dyDescent="0.2">
      <c r="A58" s="57">
        <v>17</v>
      </c>
      <c r="B58" s="60" t="s">
        <v>38</v>
      </c>
      <c r="C58" s="9" t="s">
        <v>15</v>
      </c>
      <c r="D58" s="10">
        <v>10</v>
      </c>
      <c r="E58" s="10">
        <v>10</v>
      </c>
      <c r="F58" s="11">
        <v>100</v>
      </c>
      <c r="G58" s="10">
        <v>2</v>
      </c>
      <c r="H58" s="10">
        <v>1</v>
      </c>
      <c r="I58" s="10">
        <v>1</v>
      </c>
      <c r="J58" s="10">
        <v>4</v>
      </c>
      <c r="K58" s="10">
        <v>2</v>
      </c>
      <c r="L58" s="10">
        <v>0</v>
      </c>
      <c r="M58" s="10">
        <v>0</v>
      </c>
      <c r="N58" s="10">
        <v>0</v>
      </c>
      <c r="O58" s="10">
        <v>0</v>
      </c>
      <c r="P58" s="10">
        <v>10</v>
      </c>
      <c r="Q58" s="10">
        <v>57</v>
      </c>
      <c r="R58" s="12">
        <v>71.25</v>
      </c>
    </row>
    <row r="59" spans="1:18" ht="15" customHeight="1" x14ac:dyDescent="0.2">
      <c r="A59" s="58"/>
      <c r="B59" s="61"/>
      <c r="C59" s="9" t="s">
        <v>16</v>
      </c>
      <c r="D59" s="10">
        <v>8</v>
      </c>
      <c r="E59" s="10">
        <v>8</v>
      </c>
      <c r="F59" s="11">
        <v>100</v>
      </c>
      <c r="G59" s="10">
        <v>1</v>
      </c>
      <c r="H59" s="10">
        <v>0</v>
      </c>
      <c r="I59" s="10">
        <v>2</v>
      </c>
      <c r="J59" s="10">
        <v>1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8</v>
      </c>
      <c r="Q59" s="10">
        <v>39</v>
      </c>
      <c r="R59" s="12">
        <v>60.94</v>
      </c>
    </row>
    <row r="60" spans="1:18" ht="15" customHeight="1" x14ac:dyDescent="0.2">
      <c r="A60" s="59"/>
      <c r="B60" s="62"/>
      <c r="C60" s="9" t="s">
        <v>17</v>
      </c>
      <c r="D60" s="10">
        <v>18</v>
      </c>
      <c r="E60" s="10">
        <v>18</v>
      </c>
      <c r="F60" s="11">
        <v>100</v>
      </c>
      <c r="G60" s="10">
        <v>3</v>
      </c>
      <c r="H60" s="10">
        <v>1</v>
      </c>
      <c r="I60" s="10">
        <v>3</v>
      </c>
      <c r="J60" s="10">
        <v>5</v>
      </c>
      <c r="K60" s="10">
        <v>4</v>
      </c>
      <c r="L60" s="10">
        <v>2</v>
      </c>
      <c r="M60" s="10">
        <v>0</v>
      </c>
      <c r="N60" s="10">
        <v>0</v>
      </c>
      <c r="O60" s="10">
        <v>0</v>
      </c>
      <c r="P60" s="10">
        <v>18</v>
      </c>
      <c r="Q60" s="10">
        <v>96</v>
      </c>
      <c r="R60" s="12">
        <v>66.67</v>
      </c>
    </row>
    <row r="61" spans="1:18" ht="15" customHeight="1" x14ac:dyDescent="0.2">
      <c r="A61" s="57">
        <v>18</v>
      </c>
      <c r="B61" s="60" t="s">
        <v>39</v>
      </c>
      <c r="C61" s="9" t="s">
        <v>15</v>
      </c>
      <c r="D61" s="10">
        <v>20</v>
      </c>
      <c r="E61" s="10">
        <v>20</v>
      </c>
      <c r="F61" s="11">
        <v>100</v>
      </c>
      <c r="G61" s="10">
        <v>4</v>
      </c>
      <c r="H61" s="10">
        <v>4</v>
      </c>
      <c r="I61" s="10">
        <v>2</v>
      </c>
      <c r="J61" s="10">
        <v>4</v>
      </c>
      <c r="K61" s="10">
        <v>0</v>
      </c>
      <c r="L61" s="10">
        <v>4</v>
      </c>
      <c r="M61" s="10">
        <v>2</v>
      </c>
      <c r="N61" s="10">
        <v>0</v>
      </c>
      <c r="O61" s="10">
        <v>0</v>
      </c>
      <c r="P61" s="10">
        <v>20</v>
      </c>
      <c r="Q61" s="10">
        <v>108</v>
      </c>
      <c r="R61" s="12">
        <v>67.5</v>
      </c>
    </row>
    <row r="62" spans="1:18" ht="15" customHeight="1" x14ac:dyDescent="0.2">
      <c r="A62" s="58"/>
      <c r="B62" s="61"/>
      <c r="C62" s="9" t="s">
        <v>16</v>
      </c>
      <c r="D62" s="10">
        <v>19</v>
      </c>
      <c r="E62" s="10">
        <v>19</v>
      </c>
      <c r="F62" s="11">
        <v>100</v>
      </c>
      <c r="G62" s="10">
        <v>4</v>
      </c>
      <c r="H62" s="10">
        <v>1</v>
      </c>
      <c r="I62" s="10">
        <v>3</v>
      </c>
      <c r="J62" s="10">
        <v>4</v>
      </c>
      <c r="K62" s="10">
        <v>4</v>
      </c>
      <c r="L62" s="10">
        <v>3</v>
      </c>
      <c r="M62" s="10">
        <v>0</v>
      </c>
      <c r="N62" s="10">
        <v>0</v>
      </c>
      <c r="O62" s="10">
        <v>0</v>
      </c>
      <c r="P62" s="10">
        <v>19</v>
      </c>
      <c r="Q62" s="10">
        <v>102</v>
      </c>
      <c r="R62" s="12">
        <v>67.11</v>
      </c>
    </row>
    <row r="63" spans="1:18" ht="15" customHeight="1" x14ac:dyDescent="0.2">
      <c r="A63" s="59"/>
      <c r="B63" s="62"/>
      <c r="C63" s="9" t="s">
        <v>17</v>
      </c>
      <c r="D63" s="10">
        <v>39</v>
      </c>
      <c r="E63" s="10">
        <v>39</v>
      </c>
      <c r="F63" s="11">
        <v>100</v>
      </c>
      <c r="G63" s="10">
        <v>8</v>
      </c>
      <c r="H63" s="10">
        <v>5</v>
      </c>
      <c r="I63" s="10">
        <v>5</v>
      </c>
      <c r="J63" s="10">
        <v>8</v>
      </c>
      <c r="K63" s="10">
        <v>4</v>
      </c>
      <c r="L63" s="10">
        <v>7</v>
      </c>
      <c r="M63" s="10">
        <v>2</v>
      </c>
      <c r="N63" s="10">
        <v>0</v>
      </c>
      <c r="O63" s="10">
        <v>0</v>
      </c>
      <c r="P63" s="10">
        <v>39</v>
      </c>
      <c r="Q63" s="10">
        <v>210</v>
      </c>
      <c r="R63" s="12">
        <v>67.31</v>
      </c>
    </row>
    <row r="64" spans="1:18" ht="15" customHeight="1" x14ac:dyDescent="0.2">
      <c r="A64" s="57">
        <v>19</v>
      </c>
      <c r="B64" s="60" t="s">
        <v>40</v>
      </c>
      <c r="C64" s="9" t="s">
        <v>15</v>
      </c>
      <c r="D64" s="10">
        <v>22</v>
      </c>
      <c r="E64" s="10">
        <v>22</v>
      </c>
      <c r="F64" s="11">
        <v>100</v>
      </c>
      <c r="G64" s="10">
        <v>4</v>
      </c>
      <c r="H64" s="10">
        <v>5</v>
      </c>
      <c r="I64" s="10">
        <v>4</v>
      </c>
      <c r="J64" s="10">
        <v>3</v>
      </c>
      <c r="K64" s="10">
        <v>4</v>
      </c>
      <c r="L64" s="10">
        <v>2</v>
      </c>
      <c r="M64" s="10">
        <v>0</v>
      </c>
      <c r="N64" s="10">
        <v>0</v>
      </c>
      <c r="O64" s="10">
        <v>0</v>
      </c>
      <c r="P64" s="10">
        <v>22</v>
      </c>
      <c r="Q64" s="10">
        <v>128</v>
      </c>
      <c r="R64" s="12">
        <v>72.73</v>
      </c>
    </row>
    <row r="65" spans="1:18" ht="15" customHeight="1" x14ac:dyDescent="0.2">
      <c r="A65" s="58"/>
      <c r="B65" s="61"/>
      <c r="C65" s="9" t="s">
        <v>16</v>
      </c>
      <c r="D65" s="10">
        <v>15</v>
      </c>
      <c r="E65" s="10">
        <v>15</v>
      </c>
      <c r="F65" s="11">
        <v>100</v>
      </c>
      <c r="G65" s="10">
        <v>3</v>
      </c>
      <c r="H65" s="10">
        <v>2</v>
      </c>
      <c r="I65" s="10">
        <v>3</v>
      </c>
      <c r="J65" s="10">
        <v>1</v>
      </c>
      <c r="K65" s="10">
        <v>3</v>
      </c>
      <c r="L65" s="10">
        <v>3</v>
      </c>
      <c r="M65" s="10">
        <v>0</v>
      </c>
      <c r="N65" s="10">
        <v>0</v>
      </c>
      <c r="O65" s="10">
        <v>0</v>
      </c>
      <c r="P65" s="10">
        <v>15</v>
      </c>
      <c r="Q65" s="10">
        <v>82</v>
      </c>
      <c r="R65" s="12">
        <v>68.33</v>
      </c>
    </row>
    <row r="66" spans="1:18" ht="15" customHeight="1" x14ac:dyDescent="0.2">
      <c r="A66" s="59"/>
      <c r="B66" s="62"/>
      <c r="C66" s="9" t="s">
        <v>17</v>
      </c>
      <c r="D66" s="10">
        <v>37</v>
      </c>
      <c r="E66" s="10">
        <v>37</v>
      </c>
      <c r="F66" s="11">
        <v>100</v>
      </c>
      <c r="G66" s="10">
        <v>7</v>
      </c>
      <c r="H66" s="10">
        <v>7</v>
      </c>
      <c r="I66" s="10">
        <v>7</v>
      </c>
      <c r="J66" s="10">
        <v>4</v>
      </c>
      <c r="K66" s="10">
        <v>7</v>
      </c>
      <c r="L66" s="10">
        <v>5</v>
      </c>
      <c r="M66" s="10">
        <v>0</v>
      </c>
      <c r="N66" s="10">
        <v>0</v>
      </c>
      <c r="O66" s="10">
        <v>0</v>
      </c>
      <c r="P66" s="10">
        <v>37</v>
      </c>
      <c r="Q66" s="10">
        <v>210</v>
      </c>
      <c r="R66" s="12">
        <v>70.95</v>
      </c>
    </row>
    <row r="67" spans="1:18" ht="15" customHeight="1" x14ac:dyDescent="0.2">
      <c r="A67" s="57">
        <v>20</v>
      </c>
      <c r="B67" s="60" t="s">
        <v>41</v>
      </c>
      <c r="C67" s="9" t="s">
        <v>15</v>
      </c>
      <c r="D67" s="10">
        <v>11</v>
      </c>
      <c r="E67" s="10">
        <v>11</v>
      </c>
      <c r="F67" s="11">
        <v>100</v>
      </c>
      <c r="G67" s="10">
        <v>2</v>
      </c>
      <c r="H67" s="10">
        <v>1</v>
      </c>
      <c r="I67" s="10">
        <v>3</v>
      </c>
      <c r="J67" s="10">
        <v>1</v>
      </c>
      <c r="K67" s="10">
        <v>2</v>
      </c>
      <c r="L67" s="10">
        <v>2</v>
      </c>
      <c r="M67" s="10">
        <v>0</v>
      </c>
      <c r="N67" s="10">
        <v>0</v>
      </c>
      <c r="O67" s="10">
        <v>0</v>
      </c>
      <c r="P67" s="10">
        <v>11</v>
      </c>
      <c r="Q67" s="10">
        <v>60</v>
      </c>
      <c r="R67" s="12">
        <v>68.180000000000007</v>
      </c>
    </row>
    <row r="68" spans="1:18" ht="15" customHeight="1" x14ac:dyDescent="0.2">
      <c r="A68" s="58"/>
      <c r="B68" s="61"/>
      <c r="C68" s="9" t="s">
        <v>16</v>
      </c>
      <c r="D68" s="10">
        <v>24</v>
      </c>
      <c r="E68" s="10">
        <v>24</v>
      </c>
      <c r="F68" s="11">
        <v>100</v>
      </c>
      <c r="G68" s="10">
        <v>3</v>
      </c>
      <c r="H68" s="10">
        <v>2</v>
      </c>
      <c r="I68" s="10">
        <v>9</v>
      </c>
      <c r="J68" s="10">
        <v>4</v>
      </c>
      <c r="K68" s="10">
        <v>3</v>
      </c>
      <c r="L68" s="10">
        <v>3</v>
      </c>
      <c r="M68" s="10">
        <v>0</v>
      </c>
      <c r="N68" s="10">
        <v>0</v>
      </c>
      <c r="O68" s="10">
        <v>0</v>
      </c>
      <c r="P68" s="10">
        <v>24</v>
      </c>
      <c r="Q68" s="10">
        <v>133</v>
      </c>
      <c r="R68" s="12">
        <v>69.27</v>
      </c>
    </row>
    <row r="69" spans="1:18" ht="15" customHeight="1" x14ac:dyDescent="0.2">
      <c r="A69" s="59"/>
      <c r="B69" s="62"/>
      <c r="C69" s="9" t="s">
        <v>17</v>
      </c>
      <c r="D69" s="10">
        <v>35</v>
      </c>
      <c r="E69" s="10">
        <v>35</v>
      </c>
      <c r="F69" s="11">
        <v>100</v>
      </c>
      <c r="G69" s="10">
        <v>5</v>
      </c>
      <c r="H69" s="10">
        <v>3</v>
      </c>
      <c r="I69" s="10">
        <v>12</v>
      </c>
      <c r="J69" s="10">
        <v>5</v>
      </c>
      <c r="K69" s="10">
        <v>5</v>
      </c>
      <c r="L69" s="10">
        <v>5</v>
      </c>
      <c r="M69" s="10">
        <v>0</v>
      </c>
      <c r="N69" s="10">
        <v>0</v>
      </c>
      <c r="O69" s="10">
        <v>0</v>
      </c>
      <c r="P69" s="10">
        <v>35</v>
      </c>
      <c r="Q69" s="10">
        <v>193</v>
      </c>
      <c r="R69" s="12">
        <v>68.930000000000007</v>
      </c>
    </row>
    <row r="70" spans="1:18" ht="15" customHeight="1" x14ac:dyDescent="0.2">
      <c r="A70" s="57">
        <v>21</v>
      </c>
      <c r="B70" s="60" t="s">
        <v>42</v>
      </c>
      <c r="C70" s="9" t="s">
        <v>15</v>
      </c>
      <c r="D70" s="10">
        <v>13</v>
      </c>
      <c r="E70" s="10">
        <v>13</v>
      </c>
      <c r="F70" s="11">
        <v>100</v>
      </c>
      <c r="G70" s="10">
        <v>0</v>
      </c>
      <c r="H70" s="10">
        <v>0</v>
      </c>
      <c r="I70" s="10">
        <v>4</v>
      </c>
      <c r="J70" s="10">
        <v>3</v>
      </c>
      <c r="K70" s="10">
        <v>4</v>
      </c>
      <c r="L70" s="10">
        <v>0</v>
      </c>
      <c r="M70" s="10">
        <v>2</v>
      </c>
      <c r="N70" s="10">
        <v>0</v>
      </c>
      <c r="O70" s="10">
        <v>0</v>
      </c>
      <c r="P70" s="10">
        <v>13</v>
      </c>
      <c r="Q70" s="10">
        <v>59</v>
      </c>
      <c r="R70" s="12">
        <v>56.73</v>
      </c>
    </row>
    <row r="71" spans="1:18" ht="15" customHeight="1" x14ac:dyDescent="0.2">
      <c r="A71" s="58"/>
      <c r="B71" s="61"/>
      <c r="C71" s="9" t="s">
        <v>16</v>
      </c>
      <c r="D71" s="10">
        <v>22</v>
      </c>
      <c r="E71" s="10">
        <v>22</v>
      </c>
      <c r="F71" s="11">
        <v>100</v>
      </c>
      <c r="G71" s="10">
        <v>1</v>
      </c>
      <c r="H71" s="10">
        <v>1</v>
      </c>
      <c r="I71" s="10">
        <v>9</v>
      </c>
      <c r="J71" s="10">
        <v>5</v>
      </c>
      <c r="K71" s="10">
        <v>4</v>
      </c>
      <c r="L71" s="10">
        <v>1</v>
      </c>
      <c r="M71" s="10">
        <v>1</v>
      </c>
      <c r="N71" s="10">
        <v>0</v>
      </c>
      <c r="O71" s="10">
        <v>0</v>
      </c>
      <c r="P71" s="10">
        <v>22</v>
      </c>
      <c r="Q71" s="10">
        <v>115</v>
      </c>
      <c r="R71" s="12">
        <v>65.34</v>
      </c>
    </row>
    <row r="72" spans="1:18" ht="15" customHeight="1" x14ac:dyDescent="0.2">
      <c r="A72" s="59"/>
      <c r="B72" s="62"/>
      <c r="C72" s="9" t="s">
        <v>17</v>
      </c>
      <c r="D72" s="10">
        <v>35</v>
      </c>
      <c r="E72" s="10">
        <v>35</v>
      </c>
      <c r="F72" s="11">
        <v>100</v>
      </c>
      <c r="G72" s="10">
        <v>1</v>
      </c>
      <c r="H72" s="10">
        <v>1</v>
      </c>
      <c r="I72" s="10">
        <v>13</v>
      </c>
      <c r="J72" s="10">
        <v>8</v>
      </c>
      <c r="K72" s="10">
        <v>8</v>
      </c>
      <c r="L72" s="10">
        <v>1</v>
      </c>
      <c r="M72" s="10">
        <v>3</v>
      </c>
      <c r="N72" s="10">
        <v>0</v>
      </c>
      <c r="O72" s="10">
        <v>0</v>
      </c>
      <c r="P72" s="10">
        <v>35</v>
      </c>
      <c r="Q72" s="10">
        <v>174</v>
      </c>
      <c r="R72" s="12">
        <v>62.14</v>
      </c>
    </row>
    <row r="73" spans="1:18" ht="15" customHeight="1" x14ac:dyDescent="0.2">
      <c r="A73" s="57">
        <v>22</v>
      </c>
      <c r="B73" s="60" t="s">
        <v>43</v>
      </c>
      <c r="C73" s="9" t="s">
        <v>15</v>
      </c>
      <c r="D73" s="10">
        <v>7</v>
      </c>
      <c r="E73" s="10">
        <v>7</v>
      </c>
      <c r="F73" s="11">
        <v>100</v>
      </c>
      <c r="G73" s="10">
        <v>1</v>
      </c>
      <c r="H73" s="10">
        <v>0</v>
      </c>
      <c r="I73" s="10">
        <v>3</v>
      </c>
      <c r="J73" s="10">
        <v>1</v>
      </c>
      <c r="K73" s="10">
        <v>0</v>
      </c>
      <c r="L73" s="10">
        <v>1</v>
      </c>
      <c r="M73" s="10">
        <v>1</v>
      </c>
      <c r="N73" s="10">
        <v>0</v>
      </c>
      <c r="O73" s="10">
        <v>0</v>
      </c>
      <c r="P73" s="10">
        <v>7</v>
      </c>
      <c r="Q73" s="10">
        <v>36</v>
      </c>
      <c r="R73" s="12">
        <v>64.290000000000006</v>
      </c>
    </row>
    <row r="74" spans="1:18" ht="15" customHeight="1" x14ac:dyDescent="0.2">
      <c r="A74" s="58"/>
      <c r="B74" s="61"/>
      <c r="C74" s="9" t="s">
        <v>16</v>
      </c>
      <c r="D74" s="10">
        <v>6</v>
      </c>
      <c r="E74" s="10">
        <v>6</v>
      </c>
      <c r="F74" s="11">
        <v>100</v>
      </c>
      <c r="G74" s="10">
        <v>1</v>
      </c>
      <c r="H74" s="10">
        <v>1</v>
      </c>
      <c r="I74" s="10">
        <v>2</v>
      </c>
      <c r="J74" s="10">
        <v>0</v>
      </c>
      <c r="K74" s="10">
        <v>1</v>
      </c>
      <c r="L74" s="10">
        <v>1</v>
      </c>
      <c r="M74" s="10">
        <v>0</v>
      </c>
      <c r="N74" s="10">
        <v>0</v>
      </c>
      <c r="O74" s="10">
        <v>0</v>
      </c>
      <c r="P74" s="10">
        <v>6</v>
      </c>
      <c r="Q74" s="10">
        <v>34</v>
      </c>
      <c r="R74" s="12">
        <v>70.83</v>
      </c>
    </row>
    <row r="75" spans="1:18" ht="15" customHeight="1" x14ac:dyDescent="0.2">
      <c r="A75" s="59"/>
      <c r="B75" s="62"/>
      <c r="C75" s="9" t="s">
        <v>17</v>
      </c>
      <c r="D75" s="10">
        <v>13</v>
      </c>
      <c r="E75" s="10">
        <v>13</v>
      </c>
      <c r="F75" s="11">
        <v>100</v>
      </c>
      <c r="G75" s="10">
        <v>2</v>
      </c>
      <c r="H75" s="10">
        <v>1</v>
      </c>
      <c r="I75" s="10">
        <v>5</v>
      </c>
      <c r="J75" s="10">
        <v>1</v>
      </c>
      <c r="K75" s="10">
        <v>1</v>
      </c>
      <c r="L75" s="10">
        <v>2</v>
      </c>
      <c r="M75" s="10">
        <v>1</v>
      </c>
      <c r="N75" s="10">
        <v>0</v>
      </c>
      <c r="O75" s="10">
        <v>0</v>
      </c>
      <c r="P75" s="10">
        <v>13</v>
      </c>
      <c r="Q75" s="10">
        <v>70</v>
      </c>
      <c r="R75" s="12">
        <v>67.31</v>
      </c>
    </row>
    <row r="76" spans="1:18" ht="15" customHeight="1" x14ac:dyDescent="0.2">
      <c r="A76" s="57">
        <v>23</v>
      </c>
      <c r="B76" s="60" t="s">
        <v>44</v>
      </c>
      <c r="C76" s="9" t="s">
        <v>15</v>
      </c>
      <c r="D76" s="10">
        <v>8</v>
      </c>
      <c r="E76" s="10">
        <v>8</v>
      </c>
      <c r="F76" s="11">
        <v>100</v>
      </c>
      <c r="G76" s="10">
        <v>1</v>
      </c>
      <c r="H76" s="10">
        <v>2</v>
      </c>
      <c r="I76" s="10">
        <v>0</v>
      </c>
      <c r="J76" s="10">
        <v>2</v>
      </c>
      <c r="K76" s="10">
        <v>3</v>
      </c>
      <c r="L76" s="10">
        <v>0</v>
      </c>
      <c r="M76" s="10">
        <v>0</v>
      </c>
      <c r="N76" s="10">
        <v>0</v>
      </c>
      <c r="O76" s="10">
        <v>0</v>
      </c>
      <c r="P76" s="10">
        <v>8</v>
      </c>
      <c r="Q76" s="10">
        <v>44</v>
      </c>
      <c r="R76" s="12">
        <v>68.75</v>
      </c>
    </row>
    <row r="77" spans="1:18" ht="15" customHeight="1" x14ac:dyDescent="0.2">
      <c r="A77" s="58"/>
      <c r="B77" s="61"/>
      <c r="C77" s="9" t="s">
        <v>16</v>
      </c>
      <c r="D77" s="10">
        <v>19</v>
      </c>
      <c r="E77" s="10">
        <v>19</v>
      </c>
      <c r="F77" s="11">
        <v>100</v>
      </c>
      <c r="G77" s="10">
        <v>5</v>
      </c>
      <c r="H77" s="10">
        <v>1</v>
      </c>
      <c r="I77" s="10">
        <v>3</v>
      </c>
      <c r="J77" s="10">
        <v>6</v>
      </c>
      <c r="K77" s="10">
        <v>1</v>
      </c>
      <c r="L77" s="10">
        <v>1</v>
      </c>
      <c r="M77" s="10">
        <v>2</v>
      </c>
      <c r="N77" s="10">
        <v>0</v>
      </c>
      <c r="O77" s="10">
        <v>0</v>
      </c>
      <c r="P77" s="10">
        <v>19</v>
      </c>
      <c r="Q77" s="10">
        <v>106</v>
      </c>
      <c r="R77" s="12">
        <v>69.739999999999995</v>
      </c>
    </row>
    <row r="78" spans="1:18" ht="15" customHeight="1" x14ac:dyDescent="0.2">
      <c r="A78" s="59"/>
      <c r="B78" s="62"/>
      <c r="C78" s="9" t="s">
        <v>17</v>
      </c>
      <c r="D78" s="10">
        <v>27</v>
      </c>
      <c r="E78" s="10">
        <v>27</v>
      </c>
      <c r="F78" s="11">
        <v>100</v>
      </c>
      <c r="G78" s="10">
        <v>6</v>
      </c>
      <c r="H78" s="10">
        <v>3</v>
      </c>
      <c r="I78" s="10">
        <v>3</v>
      </c>
      <c r="J78" s="10">
        <v>8</v>
      </c>
      <c r="K78" s="10">
        <v>4</v>
      </c>
      <c r="L78" s="10">
        <v>1</v>
      </c>
      <c r="M78" s="10">
        <v>2</v>
      </c>
      <c r="N78" s="10">
        <v>0</v>
      </c>
      <c r="O78" s="10">
        <v>0</v>
      </c>
      <c r="P78" s="10">
        <v>27</v>
      </c>
      <c r="Q78" s="10">
        <v>150</v>
      </c>
      <c r="R78" s="12">
        <v>69.44</v>
      </c>
    </row>
    <row r="79" spans="1:18" ht="15" customHeight="1" x14ac:dyDescent="0.2">
      <c r="A79" s="57">
        <v>24</v>
      </c>
      <c r="B79" s="60" t="s">
        <v>45</v>
      </c>
      <c r="C79" s="9" t="s">
        <v>15</v>
      </c>
      <c r="D79" s="10">
        <v>30</v>
      </c>
      <c r="E79" s="10">
        <v>29</v>
      </c>
      <c r="F79" s="11">
        <v>96.67</v>
      </c>
      <c r="G79" s="10">
        <v>2</v>
      </c>
      <c r="H79" s="10">
        <v>3</v>
      </c>
      <c r="I79" s="10">
        <v>2</v>
      </c>
      <c r="J79" s="10">
        <v>4</v>
      </c>
      <c r="K79" s="10">
        <v>3</v>
      </c>
      <c r="L79" s="10">
        <v>5</v>
      </c>
      <c r="M79" s="10">
        <v>6</v>
      </c>
      <c r="N79" s="10">
        <v>4</v>
      </c>
      <c r="O79" s="10">
        <v>1</v>
      </c>
      <c r="P79" s="10">
        <v>30</v>
      </c>
      <c r="Q79" s="10">
        <v>112</v>
      </c>
      <c r="R79" s="12">
        <v>46.67</v>
      </c>
    </row>
    <row r="80" spans="1:18" ht="15" customHeight="1" x14ac:dyDescent="0.2">
      <c r="A80" s="58"/>
      <c r="B80" s="61"/>
      <c r="C80" s="9" t="s">
        <v>16</v>
      </c>
      <c r="D80" s="10">
        <v>38</v>
      </c>
      <c r="E80" s="10">
        <v>38</v>
      </c>
      <c r="F80" s="11">
        <v>100</v>
      </c>
      <c r="G80" s="10">
        <v>4</v>
      </c>
      <c r="H80" s="10">
        <v>2</v>
      </c>
      <c r="I80" s="10">
        <v>2</v>
      </c>
      <c r="J80" s="10">
        <v>6</v>
      </c>
      <c r="K80" s="10">
        <v>6</v>
      </c>
      <c r="L80" s="10">
        <v>5</v>
      </c>
      <c r="M80" s="10">
        <v>8</v>
      </c>
      <c r="N80" s="10">
        <v>5</v>
      </c>
      <c r="O80" s="10">
        <v>0</v>
      </c>
      <c r="P80" s="10">
        <v>38</v>
      </c>
      <c r="Q80" s="10">
        <v>148</v>
      </c>
      <c r="R80" s="12">
        <v>48.68</v>
      </c>
    </row>
    <row r="81" spans="1:23" ht="15" customHeight="1" x14ac:dyDescent="0.2">
      <c r="A81" s="59"/>
      <c r="B81" s="62"/>
      <c r="C81" s="9" t="s">
        <v>17</v>
      </c>
      <c r="D81" s="10">
        <v>68</v>
      </c>
      <c r="E81" s="10">
        <v>67</v>
      </c>
      <c r="F81" s="11">
        <v>98.53</v>
      </c>
      <c r="G81" s="10">
        <v>6</v>
      </c>
      <c r="H81" s="10">
        <v>5</v>
      </c>
      <c r="I81" s="10">
        <v>4</v>
      </c>
      <c r="J81" s="10">
        <v>10</v>
      </c>
      <c r="K81" s="10">
        <v>9</v>
      </c>
      <c r="L81" s="10">
        <v>10</v>
      </c>
      <c r="M81" s="10">
        <v>14</v>
      </c>
      <c r="N81" s="10">
        <v>9</v>
      </c>
      <c r="O81" s="10">
        <v>1</v>
      </c>
      <c r="P81" s="10">
        <v>68</v>
      </c>
      <c r="Q81" s="10">
        <v>260</v>
      </c>
      <c r="R81" s="12">
        <v>47.79</v>
      </c>
    </row>
    <row r="82" spans="1:23" ht="15" customHeight="1" x14ac:dyDescent="0.2">
      <c r="A82" s="57">
        <v>25</v>
      </c>
      <c r="B82" s="60" t="s">
        <v>46</v>
      </c>
      <c r="C82" s="9" t="s">
        <v>15</v>
      </c>
      <c r="D82" s="10">
        <v>19</v>
      </c>
      <c r="E82" s="10">
        <v>19</v>
      </c>
      <c r="F82" s="11">
        <v>100</v>
      </c>
      <c r="G82" s="10">
        <v>2</v>
      </c>
      <c r="H82" s="10">
        <v>1</v>
      </c>
      <c r="I82" s="10">
        <v>5</v>
      </c>
      <c r="J82" s="10">
        <v>3</v>
      </c>
      <c r="K82" s="10">
        <v>5</v>
      </c>
      <c r="L82" s="10">
        <v>2</v>
      </c>
      <c r="M82" s="10">
        <v>0</v>
      </c>
      <c r="N82" s="10">
        <v>1</v>
      </c>
      <c r="O82" s="10">
        <v>0</v>
      </c>
      <c r="P82" s="10">
        <v>19</v>
      </c>
      <c r="Q82" s="10">
        <v>95</v>
      </c>
      <c r="R82" s="12">
        <v>62.5</v>
      </c>
    </row>
    <row r="83" spans="1:23" ht="15" customHeight="1" x14ac:dyDescent="0.2">
      <c r="A83" s="58"/>
      <c r="B83" s="61"/>
      <c r="C83" s="9" t="s">
        <v>16</v>
      </c>
      <c r="D83" s="10">
        <v>10</v>
      </c>
      <c r="E83" s="10">
        <v>10</v>
      </c>
      <c r="F83" s="11">
        <v>100</v>
      </c>
      <c r="G83" s="10">
        <v>1</v>
      </c>
      <c r="H83" s="10">
        <v>0</v>
      </c>
      <c r="I83" s="10">
        <v>0</v>
      </c>
      <c r="J83" s="10">
        <v>1</v>
      </c>
      <c r="K83" s="10">
        <v>3</v>
      </c>
      <c r="L83" s="10">
        <v>2</v>
      </c>
      <c r="M83" s="10">
        <v>3</v>
      </c>
      <c r="N83" s="10">
        <v>0</v>
      </c>
      <c r="O83" s="10">
        <v>0</v>
      </c>
      <c r="P83" s="10">
        <v>10</v>
      </c>
      <c r="Q83" s="10">
        <v>37</v>
      </c>
      <c r="R83" s="12">
        <v>46.25</v>
      </c>
    </row>
    <row r="84" spans="1:23" ht="15" customHeight="1" x14ac:dyDescent="0.2">
      <c r="A84" s="59"/>
      <c r="B84" s="62"/>
      <c r="C84" s="9" t="s">
        <v>17</v>
      </c>
      <c r="D84" s="10">
        <v>29</v>
      </c>
      <c r="E84" s="10">
        <v>29</v>
      </c>
      <c r="F84" s="11">
        <v>100</v>
      </c>
      <c r="G84" s="10">
        <v>3</v>
      </c>
      <c r="H84" s="10">
        <v>1</v>
      </c>
      <c r="I84" s="10">
        <v>5</v>
      </c>
      <c r="J84" s="10">
        <v>4</v>
      </c>
      <c r="K84" s="10">
        <v>8</v>
      </c>
      <c r="L84" s="10">
        <v>4</v>
      </c>
      <c r="M84" s="10">
        <v>3</v>
      </c>
      <c r="N84" s="10">
        <v>1</v>
      </c>
      <c r="O84" s="10">
        <v>0</v>
      </c>
      <c r="P84" s="10">
        <v>29</v>
      </c>
      <c r="Q84" s="10">
        <v>132</v>
      </c>
      <c r="R84" s="12">
        <v>56.9</v>
      </c>
    </row>
    <row r="85" spans="1:23" ht="15" customHeight="1" x14ac:dyDescent="0.2">
      <c r="A85" s="57">
        <v>26</v>
      </c>
      <c r="B85" s="60" t="s">
        <v>47</v>
      </c>
      <c r="C85" s="9" t="s">
        <v>15</v>
      </c>
      <c r="D85" s="10">
        <v>24</v>
      </c>
      <c r="E85" s="10">
        <v>24</v>
      </c>
      <c r="F85" s="11">
        <v>100</v>
      </c>
      <c r="G85" s="10">
        <v>9</v>
      </c>
      <c r="H85" s="10">
        <v>4</v>
      </c>
      <c r="I85" s="10">
        <v>3</v>
      </c>
      <c r="J85" s="10">
        <v>2</v>
      </c>
      <c r="K85" s="10">
        <v>3</v>
      </c>
      <c r="L85" s="10">
        <v>3</v>
      </c>
      <c r="M85" s="10">
        <v>0</v>
      </c>
      <c r="N85" s="10">
        <v>0</v>
      </c>
      <c r="O85" s="10">
        <v>0</v>
      </c>
      <c r="P85" s="10">
        <v>24</v>
      </c>
      <c r="Q85" s="10">
        <v>149</v>
      </c>
      <c r="R85" s="12">
        <v>77.599999999999994</v>
      </c>
    </row>
    <row r="86" spans="1:23" ht="15" customHeight="1" x14ac:dyDescent="0.2">
      <c r="A86" s="58"/>
      <c r="B86" s="61"/>
      <c r="C86" s="9" t="s">
        <v>16</v>
      </c>
      <c r="D86" s="10">
        <v>18</v>
      </c>
      <c r="E86" s="10">
        <v>18</v>
      </c>
      <c r="F86" s="11">
        <v>100</v>
      </c>
      <c r="G86" s="10">
        <v>2</v>
      </c>
      <c r="H86" s="10">
        <v>5</v>
      </c>
      <c r="I86" s="10">
        <v>6</v>
      </c>
      <c r="J86" s="10">
        <v>2</v>
      </c>
      <c r="K86" s="10">
        <v>2</v>
      </c>
      <c r="L86" s="10">
        <v>0</v>
      </c>
      <c r="M86" s="10">
        <v>1</v>
      </c>
      <c r="N86" s="10">
        <v>0</v>
      </c>
      <c r="O86" s="10">
        <v>0</v>
      </c>
      <c r="P86" s="10">
        <v>18</v>
      </c>
      <c r="Q86" s="10">
        <v>107</v>
      </c>
      <c r="R86" s="12">
        <v>74.31</v>
      </c>
    </row>
    <row r="87" spans="1:23" ht="15" customHeight="1" x14ac:dyDescent="0.2">
      <c r="A87" s="59"/>
      <c r="B87" s="62"/>
      <c r="C87" s="9" t="s">
        <v>17</v>
      </c>
      <c r="D87" s="10">
        <v>42</v>
      </c>
      <c r="E87" s="10">
        <v>42</v>
      </c>
      <c r="F87" s="11">
        <v>100</v>
      </c>
      <c r="G87" s="10">
        <v>11</v>
      </c>
      <c r="H87" s="10">
        <v>9</v>
      </c>
      <c r="I87" s="10">
        <v>9</v>
      </c>
      <c r="J87" s="10">
        <v>4</v>
      </c>
      <c r="K87" s="10">
        <v>5</v>
      </c>
      <c r="L87" s="10">
        <v>3</v>
      </c>
      <c r="M87" s="10">
        <v>1</v>
      </c>
      <c r="N87" s="10">
        <v>0</v>
      </c>
      <c r="O87" s="10">
        <v>0</v>
      </c>
      <c r="P87" s="10">
        <v>42</v>
      </c>
      <c r="Q87" s="10">
        <v>256</v>
      </c>
      <c r="R87" s="12">
        <v>76.19</v>
      </c>
    </row>
    <row r="88" spans="1:23" ht="15" customHeight="1" x14ac:dyDescent="0.2">
      <c r="A88" s="57">
        <v>27</v>
      </c>
      <c r="B88" s="60" t="s">
        <v>48</v>
      </c>
      <c r="C88" s="9" t="s">
        <v>15</v>
      </c>
      <c r="D88" s="10">
        <v>10</v>
      </c>
      <c r="E88" s="10">
        <v>10</v>
      </c>
      <c r="F88" s="11">
        <v>100</v>
      </c>
      <c r="G88" s="10">
        <v>1</v>
      </c>
      <c r="H88" s="10">
        <v>1</v>
      </c>
      <c r="I88" s="10">
        <v>2</v>
      </c>
      <c r="J88" s="10">
        <v>0</v>
      </c>
      <c r="K88" s="10">
        <v>3</v>
      </c>
      <c r="L88" s="10">
        <v>1</v>
      </c>
      <c r="M88" s="10">
        <v>1</v>
      </c>
      <c r="N88" s="10">
        <v>1</v>
      </c>
      <c r="O88" s="10">
        <v>0</v>
      </c>
      <c r="P88" s="10">
        <v>10</v>
      </c>
      <c r="Q88" s="10">
        <v>45</v>
      </c>
      <c r="R88" s="12">
        <v>56.25</v>
      </c>
    </row>
    <row r="89" spans="1:23" ht="15" customHeight="1" x14ac:dyDescent="0.2">
      <c r="A89" s="58"/>
      <c r="B89" s="61"/>
      <c r="C89" s="9" t="s">
        <v>16</v>
      </c>
      <c r="D89" s="10">
        <v>15</v>
      </c>
      <c r="E89" s="10">
        <v>15</v>
      </c>
      <c r="F89" s="11">
        <v>100</v>
      </c>
      <c r="G89" s="10">
        <v>0</v>
      </c>
      <c r="H89" s="10">
        <v>1</v>
      </c>
      <c r="I89" s="10">
        <v>3</v>
      </c>
      <c r="J89" s="10">
        <v>1</v>
      </c>
      <c r="K89" s="10">
        <v>4</v>
      </c>
      <c r="L89" s="10">
        <v>3</v>
      </c>
      <c r="M89" s="10">
        <v>2</v>
      </c>
      <c r="N89" s="10">
        <v>1</v>
      </c>
      <c r="O89" s="10">
        <v>0</v>
      </c>
      <c r="P89" s="10">
        <v>15</v>
      </c>
      <c r="Q89" s="10">
        <v>60</v>
      </c>
      <c r="R89" s="12">
        <v>50</v>
      </c>
    </row>
    <row r="90" spans="1:23" ht="15" customHeight="1" x14ac:dyDescent="0.2">
      <c r="A90" s="59"/>
      <c r="B90" s="62"/>
      <c r="C90" s="9" t="s">
        <v>17</v>
      </c>
      <c r="D90" s="10">
        <v>25</v>
      </c>
      <c r="E90" s="10">
        <v>25</v>
      </c>
      <c r="F90" s="11">
        <v>100</v>
      </c>
      <c r="G90" s="10">
        <v>1</v>
      </c>
      <c r="H90" s="10">
        <v>2</v>
      </c>
      <c r="I90" s="10">
        <v>5</v>
      </c>
      <c r="J90" s="10">
        <v>1</v>
      </c>
      <c r="K90" s="10">
        <v>7</v>
      </c>
      <c r="L90" s="10">
        <v>4</v>
      </c>
      <c r="M90" s="10">
        <v>3</v>
      </c>
      <c r="N90" s="10">
        <v>2</v>
      </c>
      <c r="O90" s="10">
        <v>0</v>
      </c>
      <c r="P90" s="10">
        <v>25</v>
      </c>
      <c r="Q90" s="10">
        <v>105</v>
      </c>
      <c r="R90" s="12">
        <v>52.5</v>
      </c>
    </row>
    <row r="91" spans="1:23" ht="15" customHeight="1" x14ac:dyDescent="0.2">
      <c r="A91" s="65" t="s">
        <v>18</v>
      </c>
      <c r="B91" s="66"/>
      <c r="C91" s="13" t="s">
        <v>15</v>
      </c>
      <c r="D91" s="14">
        <f>SUMIF($C$10:$C$90,$C$91,D10:D90)</f>
        <v>449</v>
      </c>
      <c r="E91" s="14">
        <f>SUMIF($C$10:$C$90,$C$91,E10:E90)</f>
        <v>446</v>
      </c>
      <c r="F91" s="15">
        <f>IF(D91&gt;0,ROUND((E91/D91)*100,2),0)</f>
        <v>99.33</v>
      </c>
      <c r="G91" s="14">
        <f t="shared" ref="G91:Q91" si="0">SUMIF($C$10:$C$90,$C$91,G10:G90)</f>
        <v>61</v>
      </c>
      <c r="H91" s="14">
        <f t="shared" si="0"/>
        <v>60</v>
      </c>
      <c r="I91" s="14">
        <f t="shared" si="0"/>
        <v>67</v>
      </c>
      <c r="J91" s="14">
        <f t="shared" si="0"/>
        <v>75</v>
      </c>
      <c r="K91" s="14">
        <f t="shared" si="0"/>
        <v>71</v>
      </c>
      <c r="L91" s="14">
        <f t="shared" si="0"/>
        <v>61</v>
      </c>
      <c r="M91" s="14">
        <f t="shared" si="0"/>
        <v>32</v>
      </c>
      <c r="N91" s="14">
        <f t="shared" si="0"/>
        <v>19</v>
      </c>
      <c r="O91" s="14">
        <f t="shared" si="0"/>
        <v>3</v>
      </c>
      <c r="P91" s="14">
        <f t="shared" si="0"/>
        <v>449</v>
      </c>
      <c r="Q91" s="14">
        <f t="shared" si="0"/>
        <v>2235</v>
      </c>
      <c r="R91" s="16">
        <f>IF(D91&gt;0,ROUND((Q91/D91)*12.5,2),0)</f>
        <v>62.22</v>
      </c>
    </row>
    <row r="92" spans="1:23" ht="15" customHeight="1" x14ac:dyDescent="0.2">
      <c r="A92" s="67"/>
      <c r="B92" s="68"/>
      <c r="C92" s="13" t="s">
        <v>16</v>
      </c>
      <c r="D92" s="14">
        <f>SUMIF($C$10:$C$90,$C$92,D10:D90)</f>
        <v>447</v>
      </c>
      <c r="E92" s="14">
        <f>SUMIF($C$10:$C$90,$C$92,E10:E90)</f>
        <v>447</v>
      </c>
      <c r="F92" s="15">
        <f>IF(D92&gt;0,ROUND((E92/D92)*100,2),0)</f>
        <v>100</v>
      </c>
      <c r="G92" s="14">
        <f t="shared" ref="G92:Q92" si="1">SUMIF($C$10:$C$90,$C$92,G10:G90)</f>
        <v>55</v>
      </c>
      <c r="H92" s="14">
        <f t="shared" si="1"/>
        <v>48</v>
      </c>
      <c r="I92" s="14">
        <f t="shared" si="1"/>
        <v>84</v>
      </c>
      <c r="J92" s="14">
        <f t="shared" si="1"/>
        <v>64</v>
      </c>
      <c r="K92" s="14">
        <f t="shared" si="1"/>
        <v>86</v>
      </c>
      <c r="L92" s="14">
        <f t="shared" si="1"/>
        <v>47</v>
      </c>
      <c r="M92" s="14">
        <f t="shared" si="1"/>
        <v>47</v>
      </c>
      <c r="N92" s="14">
        <f t="shared" si="1"/>
        <v>16</v>
      </c>
      <c r="O92" s="14">
        <f t="shared" si="1"/>
        <v>0</v>
      </c>
      <c r="P92" s="14">
        <f t="shared" si="1"/>
        <v>447</v>
      </c>
      <c r="Q92" s="14">
        <f t="shared" si="1"/>
        <v>2195</v>
      </c>
      <c r="R92" s="16">
        <f>IF(D92&gt;0,ROUND((Q92/D92)*12.5,2),0)</f>
        <v>61.38</v>
      </c>
    </row>
    <row r="93" spans="1:23" ht="15" customHeight="1" x14ac:dyDescent="0.2">
      <c r="A93" s="69"/>
      <c r="B93" s="70"/>
      <c r="C93" s="13" t="s">
        <v>17</v>
      </c>
      <c r="D93" s="14">
        <f>SUMIF($C$10:$C$90,$C$93,D10:D90)</f>
        <v>896</v>
      </c>
      <c r="E93" s="14">
        <f>SUMIF($C$10:$C$90,$C$93,E10:E90)</f>
        <v>893</v>
      </c>
      <c r="F93" s="15">
        <f>IF(D93&gt;0,ROUND((E93/D93)*100,2),0)</f>
        <v>99.67</v>
      </c>
      <c r="G93" s="14">
        <f t="shared" ref="G93:Q93" si="2">SUMIF($C$10:$C$90,$C$93,G10:G90)</f>
        <v>116</v>
      </c>
      <c r="H93" s="14">
        <f t="shared" si="2"/>
        <v>108</v>
      </c>
      <c r="I93" s="14">
        <f t="shared" si="2"/>
        <v>151</v>
      </c>
      <c r="J93" s="14">
        <f t="shared" si="2"/>
        <v>139</v>
      </c>
      <c r="K93" s="14">
        <f t="shared" si="2"/>
        <v>157</v>
      </c>
      <c r="L93" s="14">
        <f t="shared" si="2"/>
        <v>108</v>
      </c>
      <c r="M93" s="14">
        <f t="shared" si="2"/>
        <v>79</v>
      </c>
      <c r="N93" s="14">
        <f t="shared" si="2"/>
        <v>35</v>
      </c>
      <c r="O93" s="14">
        <f t="shared" si="2"/>
        <v>3</v>
      </c>
      <c r="P93" s="14">
        <f t="shared" si="2"/>
        <v>896</v>
      </c>
      <c r="Q93" s="14">
        <f t="shared" si="2"/>
        <v>4430</v>
      </c>
      <c r="R93" s="16">
        <f>IF(D93&gt;0,ROUND((Q93/D93)*12.5,2),0)</f>
        <v>61.8</v>
      </c>
    </row>
    <row r="94" spans="1:23" ht="20.100000000000001" customHeight="1" x14ac:dyDescent="0.2">
      <c r="A94" s="71" t="s">
        <v>52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3"/>
    </row>
    <row r="95" spans="1:23" s="23" customFormat="1" ht="20.100000000000001" customHeight="1" x14ac:dyDescent="0.2">
      <c r="A95" s="17"/>
      <c r="B95" s="18" t="s">
        <v>53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/>
      <c r="R95" s="20"/>
      <c r="S95" s="21"/>
      <c r="T95" s="22"/>
      <c r="U95" s="21"/>
      <c r="V95" s="21"/>
      <c r="W95" s="21"/>
    </row>
    <row r="96" spans="1:23" s="23" customFormat="1" ht="20.100000000000001" customHeight="1" x14ac:dyDescent="0.2">
      <c r="A96" s="74">
        <v>44029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6"/>
      <c r="S96" s="21"/>
      <c r="T96" s="22"/>
      <c r="U96" s="21"/>
      <c r="V96" s="21"/>
      <c r="W96" s="21"/>
    </row>
    <row r="97" spans="1:23" s="23" customFormat="1" ht="20.100000000000001" customHeight="1" x14ac:dyDescent="0.2">
      <c r="A97" s="17"/>
      <c r="B97" s="24" t="s">
        <v>54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19"/>
      <c r="R97" s="20"/>
      <c r="S97" s="21"/>
      <c r="T97" s="22"/>
      <c r="U97" s="21"/>
      <c r="V97" s="21"/>
      <c r="W97" s="21"/>
    </row>
    <row r="98" spans="1:23" s="23" customFormat="1" ht="20.100000000000001" customHeight="1" thickBot="1" x14ac:dyDescent="0.25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  <c r="R98" s="80"/>
      <c r="S98" s="21"/>
      <c r="T98" s="22"/>
      <c r="U98" s="21"/>
      <c r="V98" s="21"/>
      <c r="W98" s="21"/>
    </row>
    <row r="1079" spans="1:23" ht="24.95" customHeight="1" x14ac:dyDescent="0.2">
      <c r="A1079" s="26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</row>
    <row r="1080" spans="1:23" ht="24.95" customHeight="1" x14ac:dyDescent="0.2">
      <c r="A1080" s="28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</row>
    <row r="1081" spans="1:23" ht="24.95" customHeight="1" x14ac:dyDescent="0.2">
      <c r="A1081" s="28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</row>
    <row r="1082" spans="1:23" ht="24.95" customHeight="1" x14ac:dyDescent="0.2">
      <c r="A1082" s="28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</row>
    <row r="1083" spans="1:23" ht="24.95" customHeight="1" x14ac:dyDescent="0.2">
      <c r="A1083" s="28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</row>
    <row r="1084" spans="1:23" ht="24.95" customHeight="1" x14ac:dyDescent="0.2">
      <c r="A1084" s="28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</row>
    <row r="1085" spans="1:23" ht="24.95" customHeight="1" x14ac:dyDescent="0.2">
      <c r="A1085" s="28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</row>
    <row r="1086" spans="1:23" ht="24.95" customHeight="1" x14ac:dyDescent="0.2">
      <c r="A1086" s="28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</row>
    <row r="1087" spans="1:23" ht="24.95" customHeight="1" x14ac:dyDescent="0.2">
      <c r="A1087" s="28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</row>
    <row r="1088" spans="1:23" ht="24.95" customHeight="1" x14ac:dyDescent="0.2">
      <c r="A1088" s="28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</row>
    <row r="1089" spans="1:23" ht="24.95" customHeight="1" x14ac:dyDescent="0.2">
      <c r="A1089" s="28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</row>
    <row r="1090" spans="1:23" ht="24.95" customHeight="1" x14ac:dyDescent="0.2">
      <c r="A1090" s="28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</row>
    <row r="1091" spans="1:23" ht="24.95" customHeight="1" x14ac:dyDescent="0.2">
      <c r="A1091" s="28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</row>
    <row r="1092" spans="1:23" ht="24.95" customHeight="1" x14ac:dyDescent="0.2">
      <c r="A1092" s="28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</row>
    <row r="1093" spans="1:23" ht="24.95" customHeight="1" x14ac:dyDescent="0.2">
      <c r="A1093" s="28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</row>
    <row r="1094" spans="1:23" ht="24.95" customHeight="1" x14ac:dyDescent="0.2">
      <c r="A1094" s="28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</row>
    <row r="1095" spans="1:23" ht="24.95" customHeight="1" x14ac:dyDescent="0.2">
      <c r="A1095" s="28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</row>
    <row r="1096" spans="1:23" ht="24.95" customHeight="1" x14ac:dyDescent="0.2">
      <c r="A1096" s="28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</row>
    <row r="1097" spans="1:23" ht="24.95" customHeight="1" x14ac:dyDescent="0.2">
      <c r="A1097" s="28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</row>
    <row r="1098" spans="1:23" ht="24.95" customHeight="1" x14ac:dyDescent="0.2">
      <c r="A1098" s="28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</row>
  </sheetData>
  <sheetProtection algorithmName="SHA-512" hashValue="EzdiU1ifgMc2CwNn31W/uOp0cJOHyQ04r4Byu84PUpcgVtgCvv3RjFlX3jJQeBtls4SIob7pHQgktKxYg5aL+g==" saltValue="SBU5XDrg4MzYJLreKlY+rA==" spinCount="100000" sheet="1" objects="1" scenarios="1"/>
  <mergeCells count="83">
    <mergeCell ref="A91:B93"/>
    <mergeCell ref="A94:R94"/>
    <mergeCell ref="A96:R96"/>
    <mergeCell ref="A98:R98"/>
    <mergeCell ref="A88:A90"/>
    <mergeCell ref="B88:B90"/>
    <mergeCell ref="A79:A81"/>
    <mergeCell ref="B79:B81"/>
    <mergeCell ref="A82:A84"/>
    <mergeCell ref="B82:B84"/>
    <mergeCell ref="A85:A87"/>
    <mergeCell ref="B85:B87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026"/>
  <sheetViews>
    <sheetView showGridLines="0" workbookViewId="0">
      <pane xSplit="18" ySplit="9" topLeftCell="X10" activePane="bottomRight" state="frozen"/>
      <selection sqref="A1:R1"/>
      <selection pane="topRight" sqref="A1:R1"/>
      <selection pane="bottomLeft" sqref="A1:R1"/>
      <selection pane="bottomRight" sqref="A1:R1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3.7109375" style="2" customWidth="1"/>
    <col min="4" max="16" width="7.7109375" style="2" customWidth="1"/>
    <col min="17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7"/>
      <c r="T7" s="7"/>
      <c r="U7" s="8"/>
      <c r="V7" s="7"/>
      <c r="W7" s="7"/>
    </row>
    <row r="8" spans="1:23" ht="15" customHeight="1" x14ac:dyDescent="0.2">
      <c r="A8" s="48"/>
      <c r="B8" s="50" t="s">
        <v>19</v>
      </c>
      <c r="C8" s="51"/>
      <c r="D8" s="53" t="s">
        <v>0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8</v>
      </c>
      <c r="M8" s="55" t="s">
        <v>9</v>
      </c>
      <c r="N8" s="55" t="s">
        <v>10</v>
      </c>
      <c r="O8" s="55" t="s">
        <v>11</v>
      </c>
      <c r="P8" s="55" t="s">
        <v>12</v>
      </c>
      <c r="Q8" s="55" t="s">
        <v>13</v>
      </c>
      <c r="R8" s="63" t="s">
        <v>14</v>
      </c>
    </row>
    <row r="9" spans="1:23" ht="15" customHeight="1" x14ac:dyDescent="0.2">
      <c r="A9" s="49"/>
      <c r="B9" s="50"/>
      <c r="C9" s="52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4"/>
    </row>
    <row r="10" spans="1:23" ht="15" customHeight="1" x14ac:dyDescent="0.2">
      <c r="A10" s="57">
        <v>1</v>
      </c>
      <c r="B10" s="60" t="s">
        <v>26</v>
      </c>
      <c r="C10" s="9" t="s">
        <v>15</v>
      </c>
      <c r="D10" s="10">
        <v>8</v>
      </c>
      <c r="E10" s="10">
        <v>8</v>
      </c>
      <c r="F10" s="11">
        <v>100</v>
      </c>
      <c r="G10" s="10">
        <v>0</v>
      </c>
      <c r="H10" s="10">
        <v>0</v>
      </c>
      <c r="I10" s="10">
        <v>1</v>
      </c>
      <c r="J10" s="10">
        <v>0</v>
      </c>
      <c r="K10" s="10">
        <v>3</v>
      </c>
      <c r="L10" s="10">
        <v>1</v>
      </c>
      <c r="M10" s="10">
        <v>2</v>
      </c>
      <c r="N10" s="10">
        <v>1</v>
      </c>
      <c r="O10" s="10">
        <v>0</v>
      </c>
      <c r="P10" s="10">
        <v>8</v>
      </c>
      <c r="Q10" s="10">
        <v>26</v>
      </c>
      <c r="R10" s="12">
        <v>40.630000000000003</v>
      </c>
    </row>
    <row r="11" spans="1:23" ht="15" customHeight="1" x14ac:dyDescent="0.2">
      <c r="A11" s="58"/>
      <c r="B11" s="61"/>
      <c r="C11" s="9" t="s">
        <v>16</v>
      </c>
      <c r="D11" s="10">
        <v>5</v>
      </c>
      <c r="E11" s="10">
        <v>5</v>
      </c>
      <c r="F11" s="11">
        <v>100</v>
      </c>
      <c r="G11" s="10">
        <v>0</v>
      </c>
      <c r="H11" s="10">
        <v>1</v>
      </c>
      <c r="I11" s="10">
        <v>1</v>
      </c>
      <c r="J11" s="10">
        <v>0</v>
      </c>
      <c r="K11" s="10">
        <v>1</v>
      </c>
      <c r="L11" s="10">
        <v>1</v>
      </c>
      <c r="M11" s="10">
        <v>1</v>
      </c>
      <c r="N11" s="10">
        <v>0</v>
      </c>
      <c r="O11" s="10">
        <v>0</v>
      </c>
      <c r="P11" s="10">
        <v>5</v>
      </c>
      <c r="Q11" s="10">
        <v>22</v>
      </c>
      <c r="R11" s="12">
        <v>55</v>
      </c>
    </row>
    <row r="12" spans="1:23" ht="15" customHeight="1" x14ac:dyDescent="0.2">
      <c r="A12" s="59"/>
      <c r="B12" s="62"/>
      <c r="C12" s="9" t="s">
        <v>17</v>
      </c>
      <c r="D12" s="10">
        <v>13</v>
      </c>
      <c r="E12" s="10">
        <v>13</v>
      </c>
      <c r="F12" s="11">
        <v>100</v>
      </c>
      <c r="G12" s="10">
        <v>0</v>
      </c>
      <c r="H12" s="10">
        <v>1</v>
      </c>
      <c r="I12" s="10">
        <v>2</v>
      </c>
      <c r="J12" s="10">
        <v>0</v>
      </c>
      <c r="K12" s="10">
        <v>4</v>
      </c>
      <c r="L12" s="10">
        <v>2</v>
      </c>
      <c r="M12" s="10">
        <v>3</v>
      </c>
      <c r="N12" s="10">
        <v>1</v>
      </c>
      <c r="O12" s="10">
        <v>0</v>
      </c>
      <c r="P12" s="10">
        <v>13</v>
      </c>
      <c r="Q12" s="10">
        <v>48</v>
      </c>
      <c r="R12" s="12">
        <v>46.15</v>
      </c>
    </row>
    <row r="13" spans="1:23" ht="15" customHeight="1" x14ac:dyDescent="0.2">
      <c r="A13" s="57">
        <v>2</v>
      </c>
      <c r="B13" s="60" t="s">
        <v>46</v>
      </c>
      <c r="C13" s="9" t="s">
        <v>15</v>
      </c>
      <c r="D13" s="10">
        <v>21</v>
      </c>
      <c r="E13" s="10">
        <v>20</v>
      </c>
      <c r="F13" s="11">
        <v>95.24</v>
      </c>
      <c r="G13" s="10">
        <v>3</v>
      </c>
      <c r="H13" s="10">
        <v>0</v>
      </c>
      <c r="I13" s="10">
        <v>2</v>
      </c>
      <c r="J13" s="10">
        <v>1</v>
      </c>
      <c r="K13" s="10">
        <v>2</v>
      </c>
      <c r="L13" s="10">
        <v>4</v>
      </c>
      <c r="M13" s="10">
        <v>6</v>
      </c>
      <c r="N13" s="10">
        <v>2</v>
      </c>
      <c r="O13" s="10">
        <v>1</v>
      </c>
      <c r="P13" s="10">
        <v>21</v>
      </c>
      <c r="Q13" s="10">
        <v>75</v>
      </c>
      <c r="R13" s="12">
        <v>44.64</v>
      </c>
    </row>
    <row r="14" spans="1:23" ht="15" customHeight="1" x14ac:dyDescent="0.2">
      <c r="A14" s="58"/>
      <c r="B14" s="61"/>
      <c r="C14" s="9" t="s">
        <v>16</v>
      </c>
      <c r="D14" s="10">
        <v>17</v>
      </c>
      <c r="E14" s="10">
        <v>16</v>
      </c>
      <c r="F14" s="11">
        <v>94.12</v>
      </c>
      <c r="G14" s="10">
        <v>0</v>
      </c>
      <c r="H14" s="10">
        <v>1</v>
      </c>
      <c r="I14" s="10">
        <v>4</v>
      </c>
      <c r="J14" s="10">
        <v>1</v>
      </c>
      <c r="K14" s="10">
        <v>2</v>
      </c>
      <c r="L14" s="10">
        <v>1</v>
      </c>
      <c r="M14" s="10">
        <v>2</v>
      </c>
      <c r="N14" s="10">
        <v>5</v>
      </c>
      <c r="O14" s="10">
        <v>1</v>
      </c>
      <c r="P14" s="10">
        <v>17</v>
      </c>
      <c r="Q14" s="10">
        <v>56</v>
      </c>
      <c r="R14" s="12">
        <v>41.18</v>
      </c>
    </row>
    <row r="15" spans="1:23" ht="15" customHeight="1" x14ac:dyDescent="0.2">
      <c r="A15" s="59"/>
      <c r="B15" s="62"/>
      <c r="C15" s="9" t="s">
        <v>17</v>
      </c>
      <c r="D15" s="10">
        <v>38</v>
      </c>
      <c r="E15" s="10">
        <v>36</v>
      </c>
      <c r="F15" s="11">
        <v>94.74</v>
      </c>
      <c r="G15" s="10">
        <v>3</v>
      </c>
      <c r="H15" s="10">
        <v>1</v>
      </c>
      <c r="I15" s="10">
        <v>6</v>
      </c>
      <c r="J15" s="10">
        <v>2</v>
      </c>
      <c r="K15" s="10">
        <v>4</v>
      </c>
      <c r="L15" s="10">
        <v>5</v>
      </c>
      <c r="M15" s="10">
        <v>8</v>
      </c>
      <c r="N15" s="10">
        <v>7</v>
      </c>
      <c r="O15" s="10">
        <v>2</v>
      </c>
      <c r="P15" s="10">
        <v>38</v>
      </c>
      <c r="Q15" s="10">
        <v>131</v>
      </c>
      <c r="R15" s="12">
        <v>43.09</v>
      </c>
    </row>
    <row r="16" spans="1:23" ht="15" customHeight="1" x14ac:dyDescent="0.2">
      <c r="A16" s="57">
        <v>3</v>
      </c>
      <c r="B16" s="60" t="s">
        <v>47</v>
      </c>
      <c r="C16" s="9" t="s">
        <v>15</v>
      </c>
      <c r="D16" s="10">
        <v>2</v>
      </c>
      <c r="E16" s="10">
        <v>2</v>
      </c>
      <c r="F16" s="11">
        <v>100</v>
      </c>
      <c r="G16" s="10">
        <v>0</v>
      </c>
      <c r="H16" s="10">
        <v>1</v>
      </c>
      <c r="I16" s="10">
        <v>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2</v>
      </c>
      <c r="Q16" s="10">
        <v>13</v>
      </c>
      <c r="R16" s="12">
        <v>81.25</v>
      </c>
    </row>
    <row r="17" spans="1:23" ht="15" customHeight="1" x14ac:dyDescent="0.2">
      <c r="A17" s="58"/>
      <c r="B17" s="61"/>
      <c r="C17" s="9" t="s">
        <v>16</v>
      </c>
      <c r="D17" s="10">
        <v>8</v>
      </c>
      <c r="E17" s="10">
        <v>8</v>
      </c>
      <c r="F17" s="11">
        <v>100</v>
      </c>
      <c r="G17" s="10">
        <v>0</v>
      </c>
      <c r="H17" s="10">
        <v>0</v>
      </c>
      <c r="I17" s="10">
        <v>5</v>
      </c>
      <c r="J17" s="10">
        <v>0</v>
      </c>
      <c r="K17" s="10">
        <v>2</v>
      </c>
      <c r="L17" s="10">
        <v>0</v>
      </c>
      <c r="M17" s="10">
        <v>0</v>
      </c>
      <c r="N17" s="10">
        <v>1</v>
      </c>
      <c r="O17" s="10">
        <v>0</v>
      </c>
      <c r="P17" s="10">
        <v>8</v>
      </c>
      <c r="Q17" s="10">
        <v>39</v>
      </c>
      <c r="R17" s="12">
        <v>60.94</v>
      </c>
    </row>
    <row r="18" spans="1:23" ht="15" customHeight="1" x14ac:dyDescent="0.2">
      <c r="A18" s="59"/>
      <c r="B18" s="62"/>
      <c r="C18" s="9" t="s">
        <v>17</v>
      </c>
      <c r="D18" s="10">
        <v>10</v>
      </c>
      <c r="E18" s="10">
        <v>10</v>
      </c>
      <c r="F18" s="11">
        <v>100</v>
      </c>
      <c r="G18" s="10">
        <v>0</v>
      </c>
      <c r="H18" s="10">
        <v>1</v>
      </c>
      <c r="I18" s="10">
        <v>6</v>
      </c>
      <c r="J18" s="10">
        <v>0</v>
      </c>
      <c r="K18" s="10">
        <v>2</v>
      </c>
      <c r="L18" s="10">
        <v>0</v>
      </c>
      <c r="M18" s="10">
        <v>0</v>
      </c>
      <c r="N18" s="10">
        <v>1</v>
      </c>
      <c r="O18" s="10">
        <v>0</v>
      </c>
      <c r="P18" s="10">
        <v>10</v>
      </c>
      <c r="Q18" s="10">
        <v>52</v>
      </c>
      <c r="R18" s="12">
        <v>65</v>
      </c>
    </row>
    <row r="19" spans="1:23" ht="15" customHeight="1" x14ac:dyDescent="0.2">
      <c r="A19" s="65" t="s">
        <v>18</v>
      </c>
      <c r="B19" s="66"/>
      <c r="C19" s="13" t="s">
        <v>15</v>
      </c>
      <c r="D19" s="14">
        <f>SUMIF($C$10:$C$18,$C$19,D10:D18)</f>
        <v>31</v>
      </c>
      <c r="E19" s="14">
        <f>SUMIF($C$10:$C$18,$C$19,E10:E18)</f>
        <v>30</v>
      </c>
      <c r="F19" s="15">
        <f>IF(D19&gt;0,ROUND((E19/D19)*100,2),0)</f>
        <v>96.77</v>
      </c>
      <c r="G19" s="14">
        <f t="shared" ref="G19:Q19" si="0">SUMIF($C$10:$C$18,$C$19,G10:G18)</f>
        <v>3</v>
      </c>
      <c r="H19" s="14">
        <f t="shared" si="0"/>
        <v>1</v>
      </c>
      <c r="I19" s="14">
        <f t="shared" si="0"/>
        <v>4</v>
      </c>
      <c r="J19" s="14">
        <f t="shared" si="0"/>
        <v>1</v>
      </c>
      <c r="K19" s="14">
        <f t="shared" si="0"/>
        <v>5</v>
      </c>
      <c r="L19" s="14">
        <f t="shared" si="0"/>
        <v>5</v>
      </c>
      <c r="M19" s="14">
        <f t="shared" si="0"/>
        <v>8</v>
      </c>
      <c r="N19" s="14">
        <f t="shared" si="0"/>
        <v>3</v>
      </c>
      <c r="O19" s="14">
        <f t="shared" si="0"/>
        <v>1</v>
      </c>
      <c r="P19" s="14">
        <f t="shared" si="0"/>
        <v>31</v>
      </c>
      <c r="Q19" s="14">
        <f t="shared" si="0"/>
        <v>114</v>
      </c>
      <c r="R19" s="16">
        <f>IF(D19&gt;0,ROUND((Q19/D19)*12.5,2),0)</f>
        <v>45.97</v>
      </c>
    </row>
    <row r="20" spans="1:23" ht="15" customHeight="1" x14ac:dyDescent="0.2">
      <c r="A20" s="67"/>
      <c r="B20" s="68"/>
      <c r="C20" s="13" t="s">
        <v>16</v>
      </c>
      <c r="D20" s="14">
        <f>SUMIF($C$10:$C$18,$C$20,D10:D18)</f>
        <v>30</v>
      </c>
      <c r="E20" s="14">
        <f>SUMIF($C$10:$C$18,$C$20,E10:E18)</f>
        <v>29</v>
      </c>
      <c r="F20" s="15">
        <f>IF(D20&gt;0,ROUND((E20/D20)*100,2),0)</f>
        <v>96.67</v>
      </c>
      <c r="G20" s="14">
        <f t="shared" ref="G20:Q20" si="1">SUMIF($C$10:$C$18,$C$20,G10:G18)</f>
        <v>0</v>
      </c>
      <c r="H20" s="14">
        <f t="shared" si="1"/>
        <v>2</v>
      </c>
      <c r="I20" s="14">
        <f t="shared" si="1"/>
        <v>10</v>
      </c>
      <c r="J20" s="14">
        <f t="shared" si="1"/>
        <v>1</v>
      </c>
      <c r="K20" s="14">
        <f t="shared" si="1"/>
        <v>5</v>
      </c>
      <c r="L20" s="14">
        <f t="shared" si="1"/>
        <v>2</v>
      </c>
      <c r="M20" s="14">
        <f t="shared" si="1"/>
        <v>3</v>
      </c>
      <c r="N20" s="14">
        <f t="shared" si="1"/>
        <v>6</v>
      </c>
      <c r="O20" s="14">
        <f t="shared" si="1"/>
        <v>1</v>
      </c>
      <c r="P20" s="14">
        <f t="shared" si="1"/>
        <v>30</v>
      </c>
      <c r="Q20" s="14">
        <f t="shared" si="1"/>
        <v>117</v>
      </c>
      <c r="R20" s="16">
        <f>IF(D20&gt;0,ROUND((Q20/D20)*12.5,2),0)</f>
        <v>48.75</v>
      </c>
    </row>
    <row r="21" spans="1:23" ht="15" customHeight="1" x14ac:dyDescent="0.2">
      <c r="A21" s="69"/>
      <c r="B21" s="70"/>
      <c r="C21" s="13" t="s">
        <v>17</v>
      </c>
      <c r="D21" s="14">
        <f>SUMIF($C$10:$C$18,$C$21,D10:D18)</f>
        <v>61</v>
      </c>
      <c r="E21" s="14">
        <f>SUMIF($C$10:$C$18,$C$21,E10:E18)</f>
        <v>59</v>
      </c>
      <c r="F21" s="15">
        <f>IF(D21&gt;0,ROUND((E21/D21)*100,2),0)</f>
        <v>96.72</v>
      </c>
      <c r="G21" s="14">
        <f t="shared" ref="G21:Q21" si="2">SUMIF($C$10:$C$18,$C$21,G10:G18)</f>
        <v>3</v>
      </c>
      <c r="H21" s="14">
        <f t="shared" si="2"/>
        <v>3</v>
      </c>
      <c r="I21" s="14">
        <f t="shared" si="2"/>
        <v>14</v>
      </c>
      <c r="J21" s="14">
        <f t="shared" si="2"/>
        <v>2</v>
      </c>
      <c r="K21" s="14">
        <f t="shared" si="2"/>
        <v>10</v>
      </c>
      <c r="L21" s="14">
        <f t="shared" si="2"/>
        <v>7</v>
      </c>
      <c r="M21" s="14">
        <f t="shared" si="2"/>
        <v>11</v>
      </c>
      <c r="N21" s="14">
        <f t="shared" si="2"/>
        <v>9</v>
      </c>
      <c r="O21" s="14">
        <f t="shared" si="2"/>
        <v>2</v>
      </c>
      <c r="P21" s="14">
        <f t="shared" si="2"/>
        <v>61</v>
      </c>
      <c r="Q21" s="14">
        <f t="shared" si="2"/>
        <v>231</v>
      </c>
      <c r="R21" s="16">
        <f>IF(D21&gt;0,ROUND((Q21/D21)*12.5,2),0)</f>
        <v>47.34</v>
      </c>
    </row>
    <row r="22" spans="1:23" ht="20.100000000000001" customHeight="1" x14ac:dyDescent="0.2">
      <c r="A22" s="71" t="s">
        <v>52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23" s="23" customFormat="1" ht="20.100000000000001" customHeight="1" x14ac:dyDescent="0.2">
      <c r="A23" s="17"/>
      <c r="B23" s="18" t="s">
        <v>53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20"/>
      <c r="S23" s="21"/>
      <c r="T23" s="22"/>
      <c r="U23" s="21"/>
      <c r="V23" s="21"/>
      <c r="W23" s="21"/>
    </row>
    <row r="24" spans="1:23" s="23" customFormat="1" ht="20.100000000000001" customHeight="1" x14ac:dyDescent="0.2">
      <c r="A24" s="74">
        <v>44029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21"/>
      <c r="T24" s="22"/>
      <c r="U24" s="21"/>
      <c r="V24" s="21"/>
      <c r="W24" s="21"/>
    </row>
    <row r="25" spans="1:23" s="23" customFormat="1" ht="20.100000000000001" customHeight="1" x14ac:dyDescent="0.2">
      <c r="A25" s="17"/>
      <c r="B25" s="24" t="s">
        <v>54</v>
      </c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9"/>
      <c r="R25" s="20"/>
      <c r="S25" s="21"/>
      <c r="T25" s="22"/>
      <c r="U25" s="21"/>
      <c r="V25" s="21"/>
      <c r="W25" s="21"/>
    </row>
    <row r="26" spans="1:23" s="23" customFormat="1" ht="20.100000000000001" customHeight="1" thickBot="1" x14ac:dyDescent="0.2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80"/>
      <c r="S26" s="21"/>
      <c r="T26" s="22"/>
      <c r="U26" s="21"/>
      <c r="V26" s="21"/>
      <c r="W26" s="21"/>
    </row>
    <row r="1007" spans="1:23" ht="24.95" customHeight="1" x14ac:dyDescent="0.2">
      <c r="A1007" s="26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</row>
    <row r="1008" spans="1:23" ht="24.95" customHeight="1" x14ac:dyDescent="0.2">
      <c r="A1008" s="28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</row>
    <row r="1009" spans="1:23" ht="24.95" customHeight="1" x14ac:dyDescent="0.2">
      <c r="A1009" s="28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</row>
    <row r="1010" spans="1:23" ht="24.95" customHeight="1" x14ac:dyDescent="0.2">
      <c r="A1010" s="28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</row>
    <row r="1011" spans="1:23" ht="24.95" customHeight="1" x14ac:dyDescent="0.2">
      <c r="A1011" s="28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</row>
    <row r="1012" spans="1:23" ht="24.95" customHeight="1" x14ac:dyDescent="0.2">
      <c r="A1012" s="28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</row>
    <row r="1013" spans="1:23" ht="24.95" customHeight="1" x14ac:dyDescent="0.2">
      <c r="A1013" s="28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</row>
    <row r="1014" spans="1:23" ht="24.95" customHeight="1" x14ac:dyDescent="0.2">
      <c r="A1014" s="28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</row>
    <row r="1015" spans="1:23" ht="24.95" customHeight="1" x14ac:dyDescent="0.2">
      <c r="A1015" s="28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</row>
    <row r="1016" spans="1:23" ht="24.95" customHeight="1" x14ac:dyDescent="0.2">
      <c r="A1016" s="28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</row>
    <row r="1017" spans="1:23" ht="24.95" customHeight="1" x14ac:dyDescent="0.2">
      <c r="A1017" s="28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</row>
    <row r="1018" spans="1:23" ht="24.95" customHeight="1" x14ac:dyDescent="0.2">
      <c r="A1018" s="28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</row>
    <row r="1019" spans="1:23" ht="24.95" customHeight="1" x14ac:dyDescent="0.2">
      <c r="A1019" s="28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</row>
    <row r="1020" spans="1:23" ht="24.95" customHeight="1" x14ac:dyDescent="0.2">
      <c r="A1020" s="28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</row>
    <row r="1021" spans="1:23" ht="24.95" customHeight="1" x14ac:dyDescent="0.2">
      <c r="A1021" s="28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</row>
    <row r="1022" spans="1:23" ht="24.95" customHeight="1" x14ac:dyDescent="0.2">
      <c r="A1022" s="28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</row>
    <row r="1023" spans="1:23" ht="24.95" customHeight="1" x14ac:dyDescent="0.2">
      <c r="A1023" s="28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</row>
    <row r="1024" spans="1:23" ht="24.95" customHeight="1" x14ac:dyDescent="0.2">
      <c r="A1024" s="28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</row>
    <row r="1025" spans="1:23" ht="24.95" customHeight="1" x14ac:dyDescent="0.2">
      <c r="A1025" s="28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</row>
    <row r="1026" spans="1:23" ht="24.95" customHeight="1" x14ac:dyDescent="0.2">
      <c r="A1026" s="28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</row>
  </sheetData>
  <sheetProtection algorithmName="SHA-512" hashValue="mKxBWbfVpnZSrNsBhcmEVdTfXkm42rdqo/ffXzh/wpX8C74VEfHWuOQBaOzEpQ53J38bikGQMpytJwfQvIRfkA==" saltValue="vcMyDU2DzZlPlHs4ohIqKw==" spinCount="100000" sheet="1" objects="1" scenarios="1"/>
  <mergeCells count="35">
    <mergeCell ref="A19:B21"/>
    <mergeCell ref="A22:R22"/>
    <mergeCell ref="A24:R24"/>
    <mergeCell ref="A26:R26"/>
    <mergeCell ref="A16:A18"/>
    <mergeCell ref="B16:B18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301</vt:lpstr>
      <vt:lpstr>302</vt:lpstr>
      <vt:lpstr>041</vt:lpstr>
      <vt:lpstr>030</vt:lpstr>
      <vt:lpstr>042</vt:lpstr>
      <vt:lpstr>029</vt:lpstr>
      <vt:lpstr>027</vt:lpstr>
      <vt:lpstr>043</vt:lpstr>
      <vt:lpstr>028</vt:lpstr>
      <vt:lpstr>083</vt:lpstr>
      <vt:lpstr>044</vt:lpstr>
      <vt:lpstr>065</vt:lpstr>
      <vt:lpstr>054</vt:lpstr>
      <vt:lpstr>055</vt:lpstr>
      <vt:lpstr>039</vt:lpstr>
      <vt:lpstr>048</vt:lpstr>
      <vt:lpstr>283</vt:lpstr>
      <vt:lpstr>'027'!Print_Area</vt:lpstr>
      <vt:lpstr>'028'!Print_Area</vt:lpstr>
      <vt:lpstr>'029'!Print_Area</vt:lpstr>
      <vt:lpstr>'030'!Print_Area</vt:lpstr>
      <vt:lpstr>'039'!Print_Area</vt:lpstr>
      <vt:lpstr>'041'!Print_Area</vt:lpstr>
      <vt:lpstr>'042'!Print_Area</vt:lpstr>
      <vt:lpstr>'043'!Print_Area</vt:lpstr>
      <vt:lpstr>'044'!Print_Area</vt:lpstr>
      <vt:lpstr>'048'!Print_Area</vt:lpstr>
      <vt:lpstr>'054'!Print_Area</vt:lpstr>
      <vt:lpstr>'055'!Print_Area</vt:lpstr>
      <vt:lpstr>'065'!Print_Area</vt:lpstr>
      <vt:lpstr>'083'!Print_Area</vt:lpstr>
      <vt:lpstr>'283'!Print_Area</vt:lpstr>
      <vt:lpstr>'301'!Print_Area</vt:lpstr>
      <vt:lpstr>'302'!Print_Area</vt:lpstr>
      <vt:lpstr>'027'!Print_Titles</vt:lpstr>
      <vt:lpstr>'028'!Print_Titles</vt:lpstr>
      <vt:lpstr>'029'!Print_Titles</vt:lpstr>
      <vt:lpstr>'030'!Print_Titles</vt:lpstr>
      <vt:lpstr>'039'!Print_Titles</vt:lpstr>
      <vt:lpstr>'041'!Print_Titles</vt:lpstr>
      <vt:lpstr>'042'!Print_Titles</vt:lpstr>
      <vt:lpstr>'043'!Print_Titles</vt:lpstr>
      <vt:lpstr>'044'!Print_Titles</vt:lpstr>
      <vt:lpstr>'048'!Print_Titles</vt:lpstr>
      <vt:lpstr>'054'!Print_Titles</vt:lpstr>
      <vt:lpstr>'055'!Print_Titles</vt:lpstr>
      <vt:lpstr>'065'!Print_Titles</vt:lpstr>
      <vt:lpstr>'083'!Print_Titles</vt:lpstr>
      <vt:lpstr>'283'!Print_Titles</vt:lpstr>
      <vt:lpstr>'301'!Print_Titles</vt:lpstr>
      <vt:lpstr>'302'!Print_Titles</vt:lpstr>
    </vt:vector>
  </TitlesOfParts>
  <Company>NEUTEK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Kishor</dc:creator>
  <cp:lastModifiedBy>Kishor</cp:lastModifiedBy>
  <dcterms:created xsi:type="dcterms:W3CDTF">2013-06-01T03:16:18Z</dcterms:created>
  <dcterms:modified xsi:type="dcterms:W3CDTF">2020-07-16T21:02:58Z</dcterms:modified>
</cp:coreProperties>
</file>