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_CBSE\NEUTEK_RMP\Analysis\RAIPUR\KVS_RO\"/>
    </mc:Choice>
  </mc:AlternateContent>
  <xr:revisionPtr revIDLastSave="0" documentId="13_ncr:1_{6809E7C6-438C-4438-82EC-41D8054DAF15}" xr6:coauthVersionLast="45" xr6:coauthVersionMax="45" xr10:uidLastSave="{00000000-0000-0000-0000-000000000000}"/>
  <bookViews>
    <workbookView xWindow="3810" yWindow="1590" windowWidth="11535" windowHeight="9480" tabRatio="944" xr2:uid="{00000000-000D-0000-FFFF-FFFF00000000}"/>
  </bookViews>
  <sheets>
    <sheet name="002" sheetId="1" r:id="rId1"/>
    <sheet name="184" sheetId="71" r:id="rId2"/>
    <sheet name="041" sheetId="72" r:id="rId3"/>
    <sheet name="241" sheetId="73" r:id="rId4"/>
    <sheet name="122" sheetId="74" r:id="rId5"/>
    <sheet name="086" sheetId="75" r:id="rId6"/>
    <sheet name="087" sheetId="76" r:id="rId7"/>
    <sheet name="402" sheetId="77" r:id="rId8"/>
  </sheets>
  <definedNames>
    <definedName name="_xlnm.Print_Area" localSheetId="0">'002'!$A$1:$R$101</definedName>
    <definedName name="_xlnm.Print_Area" localSheetId="2">'041'!$A$1:$R$101</definedName>
    <definedName name="_xlnm.Print_Area" localSheetId="5">'086'!$A$1:$R$101</definedName>
    <definedName name="_xlnm.Print_Area" localSheetId="6">'087'!$A$1:$R$101</definedName>
    <definedName name="_xlnm.Print_Area" localSheetId="4">'122'!$A$1:$R$59</definedName>
    <definedName name="_xlnm.Print_Area" localSheetId="1">'184'!$A$1:$R$101</definedName>
    <definedName name="_xlnm.Print_Area" localSheetId="3">'241'!$A$1:$R$101</definedName>
    <definedName name="_xlnm.Print_Area" localSheetId="7">'402'!$A$1:$R$20</definedName>
    <definedName name="_xlnm.Print_Titles" localSheetId="0">'002'!$1:$9</definedName>
    <definedName name="_xlnm.Print_Titles" localSheetId="2">'041'!$1:$9</definedName>
    <definedName name="_xlnm.Print_Titles" localSheetId="5">'086'!$1:$9</definedName>
    <definedName name="_xlnm.Print_Titles" localSheetId="6">'087'!$1:$9</definedName>
    <definedName name="_xlnm.Print_Titles" localSheetId="4">'122'!$1:$9</definedName>
    <definedName name="_xlnm.Print_Titles" localSheetId="1">'184'!$1:$9</definedName>
    <definedName name="_xlnm.Print_Titles" localSheetId="3">'241'!$1:$9</definedName>
    <definedName name="_xlnm.Print_Titles" localSheetId="7">'402'!$1:$9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77" l="1"/>
  <c r="P15" i="77"/>
  <c r="O15" i="77"/>
  <c r="N15" i="77"/>
  <c r="M15" i="77"/>
  <c r="L15" i="77"/>
  <c r="K15" i="77"/>
  <c r="J15" i="77"/>
  <c r="I15" i="77"/>
  <c r="H15" i="77"/>
  <c r="G15" i="77"/>
  <c r="E15" i="77"/>
  <c r="D15" i="77"/>
  <c r="R15" i="77" s="1"/>
  <c r="Q14" i="77"/>
  <c r="P14" i="77"/>
  <c r="O14" i="77"/>
  <c r="N14" i="77"/>
  <c r="M14" i="77"/>
  <c r="L14" i="77"/>
  <c r="K14" i="77"/>
  <c r="J14" i="77"/>
  <c r="I14" i="77"/>
  <c r="H14" i="77"/>
  <c r="G14" i="77"/>
  <c r="E14" i="77"/>
  <c r="D14" i="77"/>
  <c r="Q13" i="77"/>
  <c r="P13" i="77"/>
  <c r="O13" i="77"/>
  <c r="N13" i="77"/>
  <c r="M13" i="77"/>
  <c r="L13" i="77"/>
  <c r="K13" i="77"/>
  <c r="J13" i="77"/>
  <c r="I13" i="77"/>
  <c r="H13" i="77"/>
  <c r="G13" i="77"/>
  <c r="E13" i="77"/>
  <c r="D13" i="77"/>
  <c r="Q96" i="76"/>
  <c r="P96" i="76"/>
  <c r="O96" i="76"/>
  <c r="N96" i="76"/>
  <c r="M96" i="76"/>
  <c r="L96" i="76"/>
  <c r="K96" i="76"/>
  <c r="J96" i="76"/>
  <c r="I96" i="76"/>
  <c r="H96" i="76"/>
  <c r="G96" i="76"/>
  <c r="E96" i="76"/>
  <c r="D96" i="76"/>
  <c r="Q95" i="76"/>
  <c r="P95" i="76"/>
  <c r="O95" i="76"/>
  <c r="N95" i="76"/>
  <c r="M95" i="76"/>
  <c r="L95" i="76"/>
  <c r="K95" i="76"/>
  <c r="J95" i="76"/>
  <c r="I95" i="76"/>
  <c r="H95" i="76"/>
  <c r="G95" i="76"/>
  <c r="E95" i="76"/>
  <c r="D95" i="76"/>
  <c r="Q94" i="76"/>
  <c r="P94" i="76"/>
  <c r="O94" i="76"/>
  <c r="N94" i="76"/>
  <c r="M94" i="76"/>
  <c r="L94" i="76"/>
  <c r="K94" i="76"/>
  <c r="J94" i="76"/>
  <c r="I94" i="76"/>
  <c r="H94" i="76"/>
  <c r="G94" i="76"/>
  <c r="E94" i="76"/>
  <c r="D94" i="76"/>
  <c r="Q96" i="75"/>
  <c r="P96" i="75"/>
  <c r="O96" i="75"/>
  <c r="N96" i="75"/>
  <c r="M96" i="75"/>
  <c r="L96" i="75"/>
  <c r="K96" i="75"/>
  <c r="J96" i="75"/>
  <c r="I96" i="75"/>
  <c r="H96" i="75"/>
  <c r="G96" i="75"/>
  <c r="E96" i="75"/>
  <c r="D96" i="75"/>
  <c r="Q95" i="75"/>
  <c r="P95" i="75"/>
  <c r="O95" i="75"/>
  <c r="N95" i="75"/>
  <c r="M95" i="75"/>
  <c r="L95" i="75"/>
  <c r="K95" i="75"/>
  <c r="J95" i="75"/>
  <c r="I95" i="75"/>
  <c r="H95" i="75"/>
  <c r="G95" i="75"/>
  <c r="E95" i="75"/>
  <c r="D95" i="75"/>
  <c r="Q94" i="75"/>
  <c r="P94" i="75"/>
  <c r="O94" i="75"/>
  <c r="N94" i="75"/>
  <c r="M94" i="75"/>
  <c r="L94" i="75"/>
  <c r="K94" i="75"/>
  <c r="J94" i="75"/>
  <c r="I94" i="75"/>
  <c r="H94" i="75"/>
  <c r="G94" i="75"/>
  <c r="E94" i="75"/>
  <c r="D94" i="75"/>
  <c r="Q54" i="74"/>
  <c r="P54" i="74"/>
  <c r="O54" i="74"/>
  <c r="N54" i="74"/>
  <c r="M54" i="74"/>
  <c r="L54" i="74"/>
  <c r="K54" i="74"/>
  <c r="J54" i="74"/>
  <c r="I54" i="74"/>
  <c r="H54" i="74"/>
  <c r="G54" i="74"/>
  <c r="E54" i="74"/>
  <c r="D54" i="74"/>
  <c r="Q53" i="74"/>
  <c r="P53" i="74"/>
  <c r="O53" i="74"/>
  <c r="N53" i="74"/>
  <c r="M53" i="74"/>
  <c r="L53" i="74"/>
  <c r="K53" i="74"/>
  <c r="J53" i="74"/>
  <c r="I53" i="74"/>
  <c r="H53" i="74"/>
  <c r="G53" i="74"/>
  <c r="E53" i="74"/>
  <c r="D53" i="74"/>
  <c r="Q52" i="74"/>
  <c r="P52" i="74"/>
  <c r="O52" i="74"/>
  <c r="N52" i="74"/>
  <c r="M52" i="74"/>
  <c r="L52" i="74"/>
  <c r="K52" i="74"/>
  <c r="J52" i="74"/>
  <c r="I52" i="74"/>
  <c r="H52" i="74"/>
  <c r="G52" i="74"/>
  <c r="E52" i="74"/>
  <c r="D52" i="74"/>
  <c r="Q96" i="73"/>
  <c r="P96" i="73"/>
  <c r="O96" i="73"/>
  <c r="N96" i="73"/>
  <c r="M96" i="73"/>
  <c r="L96" i="73"/>
  <c r="K96" i="73"/>
  <c r="J96" i="73"/>
  <c r="I96" i="73"/>
  <c r="H96" i="73"/>
  <c r="G96" i="73"/>
  <c r="E96" i="73"/>
  <c r="D96" i="73"/>
  <c r="Q95" i="73"/>
  <c r="P95" i="73"/>
  <c r="O95" i="73"/>
  <c r="N95" i="73"/>
  <c r="M95" i="73"/>
  <c r="L95" i="73"/>
  <c r="K95" i="73"/>
  <c r="J95" i="73"/>
  <c r="I95" i="73"/>
  <c r="H95" i="73"/>
  <c r="G95" i="73"/>
  <c r="E95" i="73"/>
  <c r="D95" i="73"/>
  <c r="Q94" i="73"/>
  <c r="P94" i="73"/>
  <c r="O94" i="73"/>
  <c r="N94" i="73"/>
  <c r="M94" i="73"/>
  <c r="L94" i="73"/>
  <c r="K94" i="73"/>
  <c r="J94" i="73"/>
  <c r="I94" i="73"/>
  <c r="H94" i="73"/>
  <c r="G94" i="73"/>
  <c r="E94" i="73"/>
  <c r="D94" i="73"/>
  <c r="Q96" i="72"/>
  <c r="P96" i="72"/>
  <c r="O96" i="72"/>
  <c r="N96" i="72"/>
  <c r="M96" i="72"/>
  <c r="L96" i="72"/>
  <c r="K96" i="72"/>
  <c r="J96" i="72"/>
  <c r="I96" i="72"/>
  <c r="H96" i="72"/>
  <c r="G96" i="72"/>
  <c r="E96" i="72"/>
  <c r="D96" i="72"/>
  <c r="Q95" i="72"/>
  <c r="P95" i="72"/>
  <c r="O95" i="72"/>
  <c r="N95" i="72"/>
  <c r="M95" i="72"/>
  <c r="L95" i="72"/>
  <c r="K95" i="72"/>
  <c r="J95" i="72"/>
  <c r="I95" i="72"/>
  <c r="H95" i="72"/>
  <c r="G95" i="72"/>
  <c r="E95" i="72"/>
  <c r="D95" i="72"/>
  <c r="Q94" i="72"/>
  <c r="P94" i="72"/>
  <c r="O94" i="72"/>
  <c r="N94" i="72"/>
  <c r="M94" i="72"/>
  <c r="L94" i="72"/>
  <c r="K94" i="72"/>
  <c r="J94" i="72"/>
  <c r="I94" i="72"/>
  <c r="H94" i="72"/>
  <c r="G94" i="72"/>
  <c r="E94" i="72"/>
  <c r="D94" i="72"/>
  <c r="Q96" i="71"/>
  <c r="P96" i="71"/>
  <c r="O96" i="71"/>
  <c r="N96" i="71"/>
  <c r="M96" i="71"/>
  <c r="L96" i="71"/>
  <c r="K96" i="71"/>
  <c r="J96" i="71"/>
  <c r="I96" i="71"/>
  <c r="H96" i="71"/>
  <c r="G96" i="71"/>
  <c r="E96" i="71"/>
  <c r="D96" i="71"/>
  <c r="Q95" i="71"/>
  <c r="P95" i="71"/>
  <c r="O95" i="71"/>
  <c r="N95" i="71"/>
  <c r="M95" i="71"/>
  <c r="L95" i="71"/>
  <c r="K95" i="71"/>
  <c r="J95" i="71"/>
  <c r="I95" i="71"/>
  <c r="H95" i="71"/>
  <c r="G95" i="71"/>
  <c r="E95" i="71"/>
  <c r="D95" i="71"/>
  <c r="Q94" i="71"/>
  <c r="P94" i="71"/>
  <c r="O94" i="71"/>
  <c r="N94" i="71"/>
  <c r="M94" i="71"/>
  <c r="L94" i="71"/>
  <c r="K94" i="71"/>
  <c r="J94" i="71"/>
  <c r="I94" i="71"/>
  <c r="H94" i="71"/>
  <c r="G94" i="71"/>
  <c r="E94" i="71"/>
  <c r="D94" i="71"/>
  <c r="R14" i="77" l="1"/>
  <c r="R13" i="77"/>
  <c r="F14" i="77"/>
  <c r="R96" i="76"/>
  <c r="R95" i="76"/>
  <c r="R94" i="76"/>
  <c r="F94" i="76"/>
  <c r="R94" i="75"/>
  <c r="R96" i="75"/>
  <c r="R95" i="75"/>
  <c r="R52" i="74"/>
  <c r="R53" i="74"/>
  <c r="R54" i="74"/>
  <c r="F54" i="74"/>
  <c r="R95" i="73"/>
  <c r="F95" i="73"/>
  <c r="R96" i="73"/>
  <c r="R94" i="73"/>
  <c r="R95" i="72"/>
  <c r="R96" i="72"/>
  <c r="R94" i="72"/>
  <c r="F94" i="72"/>
  <c r="R95" i="71"/>
  <c r="R96" i="71"/>
  <c r="R94" i="71"/>
  <c r="F95" i="71"/>
  <c r="F94" i="73"/>
  <c r="F53" i="74"/>
  <c r="F96" i="75"/>
  <c r="F13" i="77"/>
  <c r="F52" i="74"/>
  <c r="F95" i="75"/>
  <c r="F96" i="76"/>
  <c r="F94" i="75"/>
  <c r="F95" i="76"/>
  <c r="F15" i="77"/>
  <c r="F96" i="72"/>
  <c r="F95" i="72"/>
  <c r="F96" i="73"/>
  <c r="F94" i="71"/>
  <c r="F96" i="71"/>
  <c r="Q96" i="1"/>
  <c r="P96" i="1"/>
  <c r="O96" i="1"/>
  <c r="N96" i="1"/>
  <c r="M96" i="1"/>
  <c r="L96" i="1"/>
  <c r="K96" i="1"/>
  <c r="J96" i="1"/>
  <c r="I96" i="1"/>
  <c r="H96" i="1"/>
  <c r="G96" i="1"/>
  <c r="E96" i="1"/>
  <c r="D96" i="1"/>
  <c r="Q95" i="1"/>
  <c r="P95" i="1"/>
  <c r="O95" i="1"/>
  <c r="N95" i="1"/>
  <c r="M95" i="1"/>
  <c r="L95" i="1"/>
  <c r="K95" i="1"/>
  <c r="J95" i="1"/>
  <c r="I95" i="1"/>
  <c r="H95" i="1"/>
  <c r="G95" i="1"/>
  <c r="E95" i="1"/>
  <c r="D95" i="1"/>
  <c r="Q94" i="1"/>
  <c r="P94" i="1"/>
  <c r="O94" i="1"/>
  <c r="N94" i="1"/>
  <c r="M94" i="1"/>
  <c r="L94" i="1"/>
  <c r="K94" i="1"/>
  <c r="J94" i="1"/>
  <c r="I94" i="1"/>
  <c r="H94" i="1"/>
  <c r="G94" i="1"/>
  <c r="E94" i="1"/>
  <c r="D94" i="1"/>
  <c r="R96" i="1" l="1"/>
  <c r="R95" i="1"/>
  <c r="R94" i="1"/>
  <c r="F94" i="1"/>
  <c r="F96" i="1"/>
  <c r="F95" i="1"/>
</calcChain>
</file>

<file path=xl/sharedStrings.xml><?xml version="1.0" encoding="utf-8"?>
<sst xmlns="http://schemas.openxmlformats.org/spreadsheetml/2006/main" count="964" uniqueCount="64">
  <si>
    <t>Name of the KV</t>
  </si>
  <si>
    <t>B/G</t>
  </si>
  <si>
    <t>Total  Appeard</t>
  </si>
  <si>
    <t>Total  Qualified</t>
  </si>
  <si>
    <t>Pass %</t>
  </si>
  <si>
    <t>A1</t>
  </si>
  <si>
    <t>A2</t>
  </si>
  <si>
    <t>B1</t>
  </si>
  <si>
    <t>B2</t>
  </si>
  <si>
    <t>C1</t>
  </si>
  <si>
    <t>C2</t>
  </si>
  <si>
    <t>D</t>
  </si>
  <si>
    <t>E1</t>
  </si>
  <si>
    <t>E2</t>
  </si>
  <si>
    <t>Total Grades</t>
  </si>
  <si>
    <t>N x W</t>
  </si>
  <si>
    <t>P.I.</t>
  </si>
  <si>
    <t>B</t>
  </si>
  <si>
    <t>G</t>
  </si>
  <si>
    <t>Tot</t>
  </si>
  <si>
    <t>Region as a whole</t>
  </si>
  <si>
    <t>SUBJECT WISE ANALYSIS OF THE REGION - AISSE : CLASS X</t>
  </si>
  <si>
    <t>PROFORMA - 10(S)</t>
  </si>
  <si>
    <t>AMBIKAPUR</t>
  </si>
  <si>
    <t>BACHELI</t>
  </si>
  <si>
    <t>BAIKUNTH PUR</t>
  </si>
  <si>
    <t>BHILAI</t>
  </si>
  <si>
    <t>BILASPUR</t>
  </si>
  <si>
    <t>CHIRIMIRI</t>
  </si>
  <si>
    <t>CISF BHILAI</t>
  </si>
  <si>
    <t>DANTEWARA</t>
  </si>
  <si>
    <t>DHAMTARI</t>
  </si>
  <si>
    <t>DONGARGARH</t>
  </si>
  <si>
    <t>DURG</t>
  </si>
  <si>
    <t>JAGDALPUR</t>
  </si>
  <si>
    <t>JANJGIR</t>
  </si>
  <si>
    <t>JASHPUR</t>
  </si>
  <si>
    <t>JHAGRAKHAND</t>
  </si>
  <si>
    <t>KANKER</t>
  </si>
  <si>
    <t>KHAIRAGARH</t>
  </si>
  <si>
    <t>KIRANDUL</t>
  </si>
  <si>
    <t>KORBA BCPP</t>
  </si>
  <si>
    <t>KORBA KUSMUNDA</t>
  </si>
  <si>
    <t>KORBA NTPC</t>
  </si>
  <si>
    <t>MAHASAMUND</t>
  </si>
  <si>
    <t>MANENDRAGARH</t>
  </si>
  <si>
    <t>RAIGARH</t>
  </si>
  <si>
    <t>RAIPUR No.1 (S1)</t>
  </si>
  <si>
    <t>RAIPUR No.1 (S2)</t>
  </si>
  <si>
    <t>RAIPUR No.2</t>
  </si>
  <si>
    <t>RAJNANDGAON</t>
  </si>
  <si>
    <t>KENDRIYA VIDYALAYA SANGATHAN, REGIONAL OFFICE RAIPUR</t>
  </si>
  <si>
    <t>SEC-IV, DINDAYALUPDHYAY NAGAR, RAIPUR, C.G. - 492</t>
  </si>
  <si>
    <t>2019 - 2020 ANALYSIS OF CBSE RESULT - 002 : HINDI COURSE-A</t>
  </si>
  <si>
    <t>Generated through : NEUTEK Result Master Pro</t>
  </si>
  <si>
    <t>Assistant Commissioner : S Nalayini</t>
  </si>
  <si>
    <t>Deputy Commissioner : CHANDANA MANDAL</t>
  </si>
  <si>
    <t>2019 - 2020 ANALYSIS OF CBSE RESULT - 184 : ENGH LNG &amp; LIT.</t>
  </si>
  <si>
    <t>2019 - 2020 ANALYSIS OF CBSE RESULT - 041 : MATHS STANDARD</t>
  </si>
  <si>
    <t>2019 - 2020 ANALYSIS OF CBSE RESULT - 241 : MATHS BASIC</t>
  </si>
  <si>
    <t>2019 - 2020 ANALYSIS OF CBSE RESULT - 122 : COMM. SANSKRIT</t>
  </si>
  <si>
    <t>2019 - 2020 ANALYSIS OF CBSE RESULT - 086 : SCIENCE</t>
  </si>
  <si>
    <t>2019 - 2020 ANALYSIS OF CBSE RESULT - 087 : SOCIAL SCIENCE</t>
  </si>
  <si>
    <t>2019 - 2020 ANALYSIS OF CBSE RESULT - 402 : INFO TECHLGY(O)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</si>
</sst>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color theme="5" tint="-0.249977111117893"/>
      <name val="Arial"/>
      <family val="2"/>
    </font>
    <font>
      <b/>
      <sz val="14"/>
      <name val="Verdana"/>
      <family val="2"/>
    </font>
    <font>
      <b/>
      <sz val="11"/>
      <color theme="5" tint="-0.249977111117893"/>
      <name val="Arial"/>
      <family val="2"/>
    </font>
    <font>
      <b/>
      <sz val="13"/>
      <name val="Verdana"/>
      <family val="2"/>
    </font>
    <font>
      <sz val="9"/>
      <name val="Arial"/>
      <family val="2"/>
    </font>
    <font>
      <b/>
      <sz val="10"/>
      <color indexed="53"/>
      <name val="Verdana"/>
      <family val="2"/>
    </font>
    <font>
      <b/>
      <sz val="16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22"/>
      <name val="Verdan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right" vertical="center"/>
    </xf>
    <xf numFmtId="2" fontId="12" fillId="0" borderId="7" xfId="0" applyNumberFormat="1" applyFont="1" applyFill="1" applyBorder="1" applyAlignment="1" applyProtection="1">
      <alignment horizontal="right" vertical="center"/>
    </xf>
    <xf numFmtId="2" fontId="12" fillId="0" borderId="9" xfId="0" applyNumberFormat="1" applyFont="1" applyFill="1" applyBorder="1" applyAlignment="1" applyProtection="1">
      <alignment horizontal="right" vertical="center"/>
    </xf>
    <xf numFmtId="0" fontId="13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right" vertical="center"/>
    </xf>
    <xf numFmtId="2" fontId="13" fillId="3" borderId="7" xfId="0" applyNumberFormat="1" applyFont="1" applyFill="1" applyBorder="1" applyAlignment="1" applyProtection="1">
      <alignment horizontal="right" vertical="center"/>
    </xf>
    <xf numFmtId="2" fontId="13" fillId="3" borderId="9" xfId="0" applyNumberFormat="1" applyFont="1" applyFill="1" applyBorder="1" applyAlignment="1" applyProtection="1">
      <alignment horizontal="right" vertical="center"/>
    </xf>
    <xf numFmtId="0" fontId="15" fillId="0" borderId="4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left" vertical="center"/>
    </xf>
    <xf numFmtId="0" fontId="15" fillId="0" borderId="20" xfId="0" applyFont="1" applyFill="1" applyBorder="1" applyAlignment="1" applyProtection="1">
      <alignment vertical="center"/>
    </xf>
    <xf numFmtId="0" fontId="15" fillId="0" borderId="21" xfId="0" applyFont="1" applyFill="1" applyBorder="1" applyAlignment="1" applyProtection="1">
      <alignment horizontal="right" vertical="center"/>
    </xf>
    <xf numFmtId="15" fontId="15" fillId="0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A9DA25-F92A-41FE-96E3-DA7E760DF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2CE7D2-4D42-4CE4-AE85-11B5714DB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C5143A-49E2-4E22-9464-CD782A99B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0C371B-064E-47DA-8206-7E38CD59C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C283EE-FE56-408B-B778-20A6C0E32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41EE0A-519A-4DC7-8D1D-A9FA58281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8D07F3-6192-43FC-A9B3-C96A01223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01"/>
  <sheetViews>
    <sheetView showGridLines="0" tabSelected="1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7"/>
      <c r="T7" s="7"/>
      <c r="U7" s="8"/>
      <c r="V7" s="7"/>
      <c r="W7" s="7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48</v>
      </c>
      <c r="E10" s="10">
        <v>48</v>
      </c>
      <c r="F10" s="11">
        <v>100</v>
      </c>
      <c r="G10" s="10">
        <v>6</v>
      </c>
      <c r="H10" s="10">
        <v>3</v>
      </c>
      <c r="I10" s="10">
        <v>5</v>
      </c>
      <c r="J10" s="10">
        <v>4</v>
      </c>
      <c r="K10" s="10">
        <v>10</v>
      </c>
      <c r="L10" s="10">
        <v>9</v>
      </c>
      <c r="M10" s="10">
        <v>7</v>
      </c>
      <c r="N10" s="10">
        <v>4</v>
      </c>
      <c r="O10" s="10">
        <v>0</v>
      </c>
      <c r="P10" s="10">
        <v>48</v>
      </c>
      <c r="Q10" s="10">
        <v>204</v>
      </c>
      <c r="R10" s="12">
        <v>53.13</v>
      </c>
    </row>
    <row r="11" spans="1:23" ht="15" customHeight="1" x14ac:dyDescent="0.2">
      <c r="A11" s="54"/>
      <c r="B11" s="56"/>
      <c r="C11" s="9" t="s">
        <v>18</v>
      </c>
      <c r="D11" s="10">
        <v>29</v>
      </c>
      <c r="E11" s="10">
        <v>29</v>
      </c>
      <c r="F11" s="11">
        <v>100</v>
      </c>
      <c r="G11" s="10">
        <v>7</v>
      </c>
      <c r="H11" s="10">
        <v>7</v>
      </c>
      <c r="I11" s="10">
        <v>3</v>
      </c>
      <c r="J11" s="10">
        <v>5</v>
      </c>
      <c r="K11" s="10">
        <v>1</v>
      </c>
      <c r="L11" s="10">
        <v>4</v>
      </c>
      <c r="M11" s="10">
        <v>0</v>
      </c>
      <c r="N11" s="10">
        <v>2</v>
      </c>
      <c r="O11" s="10">
        <v>0</v>
      </c>
      <c r="P11" s="10">
        <v>29</v>
      </c>
      <c r="Q11" s="10">
        <v>166</v>
      </c>
      <c r="R11" s="12">
        <v>71.55</v>
      </c>
    </row>
    <row r="12" spans="1:23" ht="15" customHeight="1" x14ac:dyDescent="0.2">
      <c r="A12" s="55"/>
      <c r="B12" s="56"/>
      <c r="C12" s="9" t="s">
        <v>19</v>
      </c>
      <c r="D12" s="10">
        <v>77</v>
      </c>
      <c r="E12" s="10">
        <v>77</v>
      </c>
      <c r="F12" s="11">
        <v>100</v>
      </c>
      <c r="G12" s="10">
        <v>13</v>
      </c>
      <c r="H12" s="10">
        <v>10</v>
      </c>
      <c r="I12" s="10">
        <v>8</v>
      </c>
      <c r="J12" s="10">
        <v>9</v>
      </c>
      <c r="K12" s="10">
        <v>11</v>
      </c>
      <c r="L12" s="10">
        <v>13</v>
      </c>
      <c r="M12" s="10">
        <v>7</v>
      </c>
      <c r="N12" s="10">
        <v>6</v>
      </c>
      <c r="O12" s="10">
        <v>0</v>
      </c>
      <c r="P12" s="10">
        <v>77</v>
      </c>
      <c r="Q12" s="10">
        <v>370</v>
      </c>
      <c r="R12" s="12">
        <v>60.06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28</v>
      </c>
      <c r="E13" s="10">
        <v>28</v>
      </c>
      <c r="F13" s="11">
        <v>100</v>
      </c>
      <c r="G13" s="10">
        <v>0</v>
      </c>
      <c r="H13" s="10">
        <v>2</v>
      </c>
      <c r="I13" s="10">
        <v>2</v>
      </c>
      <c r="J13" s="10">
        <v>4</v>
      </c>
      <c r="K13" s="10">
        <v>5</v>
      </c>
      <c r="L13" s="10">
        <v>4</v>
      </c>
      <c r="M13" s="10">
        <v>6</v>
      </c>
      <c r="N13" s="10">
        <v>5</v>
      </c>
      <c r="O13" s="10">
        <v>0</v>
      </c>
      <c r="P13" s="10">
        <v>28</v>
      </c>
      <c r="Q13" s="10">
        <v>95</v>
      </c>
      <c r="R13" s="12">
        <v>42.41</v>
      </c>
    </row>
    <row r="14" spans="1:23" ht="15" customHeight="1" x14ac:dyDescent="0.2">
      <c r="A14" s="54"/>
      <c r="B14" s="56"/>
      <c r="C14" s="9" t="s">
        <v>18</v>
      </c>
      <c r="D14" s="10">
        <v>35</v>
      </c>
      <c r="E14" s="10">
        <v>35</v>
      </c>
      <c r="F14" s="11">
        <v>100</v>
      </c>
      <c r="G14" s="10">
        <v>3</v>
      </c>
      <c r="H14" s="10">
        <v>4</v>
      </c>
      <c r="I14" s="10">
        <v>4</v>
      </c>
      <c r="J14" s="10">
        <v>6</v>
      </c>
      <c r="K14" s="10">
        <v>7</v>
      </c>
      <c r="L14" s="10">
        <v>2</v>
      </c>
      <c r="M14" s="10">
        <v>6</v>
      </c>
      <c r="N14" s="10">
        <v>3</v>
      </c>
      <c r="O14" s="10">
        <v>0</v>
      </c>
      <c r="P14" s="10">
        <v>35</v>
      </c>
      <c r="Q14" s="10">
        <v>155</v>
      </c>
      <c r="R14" s="12">
        <v>55.36</v>
      </c>
    </row>
    <row r="15" spans="1:23" ht="15" customHeight="1" x14ac:dyDescent="0.2">
      <c r="A15" s="55"/>
      <c r="B15" s="56"/>
      <c r="C15" s="9" t="s">
        <v>19</v>
      </c>
      <c r="D15" s="10">
        <v>63</v>
      </c>
      <c r="E15" s="10">
        <v>63</v>
      </c>
      <c r="F15" s="11">
        <v>100</v>
      </c>
      <c r="G15" s="10">
        <v>3</v>
      </c>
      <c r="H15" s="10">
        <v>6</v>
      </c>
      <c r="I15" s="10">
        <v>6</v>
      </c>
      <c r="J15" s="10">
        <v>10</v>
      </c>
      <c r="K15" s="10">
        <v>12</v>
      </c>
      <c r="L15" s="10">
        <v>6</v>
      </c>
      <c r="M15" s="10">
        <v>12</v>
      </c>
      <c r="N15" s="10">
        <v>8</v>
      </c>
      <c r="O15" s="10">
        <v>0</v>
      </c>
      <c r="P15" s="10">
        <v>63</v>
      </c>
      <c r="Q15" s="10">
        <v>250</v>
      </c>
      <c r="R15" s="12">
        <v>49.6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36</v>
      </c>
      <c r="E16" s="10">
        <v>36</v>
      </c>
      <c r="F16" s="11">
        <v>100</v>
      </c>
      <c r="G16" s="10">
        <v>3</v>
      </c>
      <c r="H16" s="10">
        <v>6</v>
      </c>
      <c r="I16" s="10">
        <v>3</v>
      </c>
      <c r="J16" s="10">
        <v>9</v>
      </c>
      <c r="K16" s="10">
        <v>6</v>
      </c>
      <c r="L16" s="10">
        <v>4</v>
      </c>
      <c r="M16" s="10">
        <v>5</v>
      </c>
      <c r="N16" s="10">
        <v>0</v>
      </c>
      <c r="O16" s="10">
        <v>0</v>
      </c>
      <c r="P16" s="10">
        <v>36</v>
      </c>
      <c r="Q16" s="10">
        <v>175</v>
      </c>
      <c r="R16" s="12">
        <v>60.76</v>
      </c>
    </row>
    <row r="17" spans="1:18" ht="15" customHeight="1" x14ac:dyDescent="0.2">
      <c r="A17" s="54"/>
      <c r="B17" s="56"/>
      <c r="C17" s="9" t="s">
        <v>18</v>
      </c>
      <c r="D17" s="10">
        <v>34</v>
      </c>
      <c r="E17" s="10">
        <v>34</v>
      </c>
      <c r="F17" s="11">
        <v>100</v>
      </c>
      <c r="G17" s="10">
        <v>7</v>
      </c>
      <c r="H17" s="10">
        <v>6</v>
      </c>
      <c r="I17" s="10">
        <v>4</v>
      </c>
      <c r="J17" s="10">
        <v>7</v>
      </c>
      <c r="K17" s="10">
        <v>6</v>
      </c>
      <c r="L17" s="10">
        <v>3</v>
      </c>
      <c r="M17" s="10">
        <v>1</v>
      </c>
      <c r="N17" s="10">
        <v>0</v>
      </c>
      <c r="O17" s="10">
        <v>0</v>
      </c>
      <c r="P17" s="10">
        <v>34</v>
      </c>
      <c r="Q17" s="10">
        <v>192</v>
      </c>
      <c r="R17" s="12">
        <v>70.59</v>
      </c>
    </row>
    <row r="18" spans="1:18" ht="15" customHeight="1" x14ac:dyDescent="0.2">
      <c r="A18" s="55"/>
      <c r="B18" s="56"/>
      <c r="C18" s="9" t="s">
        <v>19</v>
      </c>
      <c r="D18" s="10">
        <v>70</v>
      </c>
      <c r="E18" s="10">
        <v>70</v>
      </c>
      <c r="F18" s="11">
        <v>100</v>
      </c>
      <c r="G18" s="10">
        <v>10</v>
      </c>
      <c r="H18" s="10">
        <v>12</v>
      </c>
      <c r="I18" s="10">
        <v>7</v>
      </c>
      <c r="J18" s="10">
        <v>16</v>
      </c>
      <c r="K18" s="10">
        <v>12</v>
      </c>
      <c r="L18" s="10">
        <v>7</v>
      </c>
      <c r="M18" s="10">
        <v>6</v>
      </c>
      <c r="N18" s="10">
        <v>0</v>
      </c>
      <c r="O18" s="10">
        <v>0</v>
      </c>
      <c r="P18" s="10">
        <v>70</v>
      </c>
      <c r="Q18" s="10">
        <v>367</v>
      </c>
      <c r="R18" s="12">
        <v>65.540000000000006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22</v>
      </c>
      <c r="E19" s="10">
        <v>22</v>
      </c>
      <c r="F19" s="11">
        <v>100</v>
      </c>
      <c r="G19" s="10">
        <v>1</v>
      </c>
      <c r="H19" s="10">
        <v>1</v>
      </c>
      <c r="I19" s="10">
        <v>3</v>
      </c>
      <c r="J19" s="10">
        <v>2</v>
      </c>
      <c r="K19" s="10">
        <v>6</v>
      </c>
      <c r="L19" s="10">
        <v>5</v>
      </c>
      <c r="M19" s="10">
        <v>1</v>
      </c>
      <c r="N19" s="10">
        <v>3</v>
      </c>
      <c r="O19" s="10">
        <v>0</v>
      </c>
      <c r="P19" s="10">
        <v>22</v>
      </c>
      <c r="Q19" s="10">
        <v>87</v>
      </c>
      <c r="R19" s="12">
        <v>49.43</v>
      </c>
    </row>
    <row r="20" spans="1:18" ht="15" customHeight="1" x14ac:dyDescent="0.2">
      <c r="A20" s="54"/>
      <c r="B20" s="56"/>
      <c r="C20" s="9" t="s">
        <v>18</v>
      </c>
      <c r="D20" s="10">
        <v>43</v>
      </c>
      <c r="E20" s="10">
        <v>43</v>
      </c>
      <c r="F20" s="11">
        <v>100</v>
      </c>
      <c r="G20" s="10">
        <v>2</v>
      </c>
      <c r="H20" s="10">
        <v>2</v>
      </c>
      <c r="I20" s="10">
        <v>5</v>
      </c>
      <c r="J20" s="10">
        <v>9</v>
      </c>
      <c r="K20" s="10">
        <v>6</v>
      </c>
      <c r="L20" s="10">
        <v>7</v>
      </c>
      <c r="M20" s="10">
        <v>7</v>
      </c>
      <c r="N20" s="10">
        <v>5</v>
      </c>
      <c r="O20" s="10">
        <v>0</v>
      </c>
      <c r="P20" s="10">
        <v>43</v>
      </c>
      <c r="Q20" s="10">
        <v>169</v>
      </c>
      <c r="R20" s="12">
        <v>49.13</v>
      </c>
    </row>
    <row r="21" spans="1:18" ht="15" customHeight="1" x14ac:dyDescent="0.2">
      <c r="A21" s="55"/>
      <c r="B21" s="56"/>
      <c r="C21" s="9" t="s">
        <v>19</v>
      </c>
      <c r="D21" s="10">
        <v>65</v>
      </c>
      <c r="E21" s="10">
        <v>65</v>
      </c>
      <c r="F21" s="11">
        <v>100</v>
      </c>
      <c r="G21" s="10">
        <v>3</v>
      </c>
      <c r="H21" s="10">
        <v>3</v>
      </c>
      <c r="I21" s="10">
        <v>8</v>
      </c>
      <c r="J21" s="10">
        <v>11</v>
      </c>
      <c r="K21" s="10">
        <v>12</v>
      </c>
      <c r="L21" s="10">
        <v>12</v>
      </c>
      <c r="M21" s="10">
        <v>8</v>
      </c>
      <c r="N21" s="10">
        <v>8</v>
      </c>
      <c r="O21" s="10">
        <v>0</v>
      </c>
      <c r="P21" s="10">
        <v>65</v>
      </c>
      <c r="Q21" s="10">
        <v>256</v>
      </c>
      <c r="R21" s="12">
        <v>49.23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71</v>
      </c>
      <c r="E22" s="10">
        <v>71</v>
      </c>
      <c r="F22" s="11">
        <v>100</v>
      </c>
      <c r="G22" s="10">
        <v>6</v>
      </c>
      <c r="H22" s="10">
        <v>7</v>
      </c>
      <c r="I22" s="10">
        <v>7</v>
      </c>
      <c r="J22" s="10">
        <v>12</v>
      </c>
      <c r="K22" s="10">
        <v>12</v>
      </c>
      <c r="L22" s="10">
        <v>8</v>
      </c>
      <c r="M22" s="10">
        <v>10</v>
      </c>
      <c r="N22" s="10">
        <v>9</v>
      </c>
      <c r="O22" s="10">
        <v>0</v>
      </c>
      <c r="P22" s="10">
        <v>71</v>
      </c>
      <c r="Q22" s="10">
        <v>300</v>
      </c>
      <c r="R22" s="12">
        <v>52.82</v>
      </c>
    </row>
    <row r="23" spans="1:18" ht="15" customHeight="1" x14ac:dyDescent="0.2">
      <c r="A23" s="54"/>
      <c r="B23" s="56"/>
      <c r="C23" s="9" t="s">
        <v>18</v>
      </c>
      <c r="D23" s="10">
        <v>59</v>
      </c>
      <c r="E23" s="10">
        <v>59</v>
      </c>
      <c r="F23" s="11">
        <v>100</v>
      </c>
      <c r="G23" s="10">
        <v>16</v>
      </c>
      <c r="H23" s="10">
        <v>9</v>
      </c>
      <c r="I23" s="10">
        <v>6</v>
      </c>
      <c r="J23" s="10">
        <v>12</v>
      </c>
      <c r="K23" s="10">
        <v>9</v>
      </c>
      <c r="L23" s="10">
        <v>5</v>
      </c>
      <c r="M23" s="10">
        <v>1</v>
      </c>
      <c r="N23" s="10">
        <v>1</v>
      </c>
      <c r="O23" s="10">
        <v>0</v>
      </c>
      <c r="P23" s="10">
        <v>59</v>
      </c>
      <c r="Q23" s="10">
        <v>341</v>
      </c>
      <c r="R23" s="12">
        <v>72.25</v>
      </c>
    </row>
    <row r="24" spans="1:18" ht="15" customHeight="1" x14ac:dyDescent="0.2">
      <c r="A24" s="55"/>
      <c r="B24" s="56"/>
      <c r="C24" s="9" t="s">
        <v>19</v>
      </c>
      <c r="D24" s="10">
        <v>130</v>
      </c>
      <c r="E24" s="10">
        <v>130</v>
      </c>
      <c r="F24" s="11">
        <v>100</v>
      </c>
      <c r="G24" s="10">
        <v>22</v>
      </c>
      <c r="H24" s="10">
        <v>16</v>
      </c>
      <c r="I24" s="10">
        <v>13</v>
      </c>
      <c r="J24" s="10">
        <v>24</v>
      </c>
      <c r="K24" s="10">
        <v>21</v>
      </c>
      <c r="L24" s="10">
        <v>13</v>
      </c>
      <c r="M24" s="10">
        <v>11</v>
      </c>
      <c r="N24" s="10">
        <v>10</v>
      </c>
      <c r="O24" s="10">
        <v>0</v>
      </c>
      <c r="P24" s="10">
        <v>130</v>
      </c>
      <c r="Q24" s="10">
        <v>641</v>
      </c>
      <c r="R24" s="12">
        <v>61.63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33</v>
      </c>
      <c r="E25" s="10">
        <v>33</v>
      </c>
      <c r="F25" s="11">
        <v>100</v>
      </c>
      <c r="G25" s="10">
        <v>4</v>
      </c>
      <c r="H25" s="10">
        <v>5</v>
      </c>
      <c r="I25" s="10">
        <v>2</v>
      </c>
      <c r="J25" s="10">
        <v>5</v>
      </c>
      <c r="K25" s="10">
        <v>8</v>
      </c>
      <c r="L25" s="10">
        <v>7</v>
      </c>
      <c r="M25" s="10">
        <v>1</v>
      </c>
      <c r="N25" s="10">
        <v>1</v>
      </c>
      <c r="O25" s="10">
        <v>0</v>
      </c>
      <c r="P25" s="10">
        <v>33</v>
      </c>
      <c r="Q25" s="10">
        <v>160</v>
      </c>
      <c r="R25" s="12">
        <v>60.61</v>
      </c>
    </row>
    <row r="26" spans="1:18" ht="15" customHeight="1" x14ac:dyDescent="0.2">
      <c r="A26" s="54"/>
      <c r="B26" s="56"/>
      <c r="C26" s="9" t="s">
        <v>18</v>
      </c>
      <c r="D26" s="10">
        <v>27</v>
      </c>
      <c r="E26" s="10">
        <v>27</v>
      </c>
      <c r="F26" s="11">
        <v>100</v>
      </c>
      <c r="G26" s="10">
        <v>7</v>
      </c>
      <c r="H26" s="10">
        <v>4</v>
      </c>
      <c r="I26" s="10">
        <v>5</v>
      </c>
      <c r="J26" s="10">
        <v>3</v>
      </c>
      <c r="K26" s="10">
        <v>5</v>
      </c>
      <c r="L26" s="10">
        <v>2</v>
      </c>
      <c r="M26" s="10">
        <v>1</v>
      </c>
      <c r="N26" s="10">
        <v>0</v>
      </c>
      <c r="O26" s="10">
        <v>0</v>
      </c>
      <c r="P26" s="10">
        <v>27</v>
      </c>
      <c r="Q26" s="10">
        <v>157</v>
      </c>
      <c r="R26" s="12">
        <v>72.69</v>
      </c>
    </row>
    <row r="27" spans="1:18" ht="15" customHeight="1" x14ac:dyDescent="0.2">
      <c r="A27" s="55"/>
      <c r="B27" s="56"/>
      <c r="C27" s="9" t="s">
        <v>19</v>
      </c>
      <c r="D27" s="10">
        <v>60</v>
      </c>
      <c r="E27" s="10">
        <v>60</v>
      </c>
      <c r="F27" s="11">
        <v>100</v>
      </c>
      <c r="G27" s="10">
        <v>11</v>
      </c>
      <c r="H27" s="10">
        <v>9</v>
      </c>
      <c r="I27" s="10">
        <v>7</v>
      </c>
      <c r="J27" s="10">
        <v>8</v>
      </c>
      <c r="K27" s="10">
        <v>13</v>
      </c>
      <c r="L27" s="10">
        <v>9</v>
      </c>
      <c r="M27" s="10">
        <v>2</v>
      </c>
      <c r="N27" s="10">
        <v>1</v>
      </c>
      <c r="O27" s="10">
        <v>0</v>
      </c>
      <c r="P27" s="10">
        <v>60</v>
      </c>
      <c r="Q27" s="10">
        <v>317</v>
      </c>
      <c r="R27" s="12">
        <v>66.040000000000006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18</v>
      </c>
      <c r="E28" s="10">
        <v>18</v>
      </c>
      <c r="F28" s="11">
        <v>100</v>
      </c>
      <c r="G28" s="10">
        <v>1</v>
      </c>
      <c r="H28" s="10">
        <v>6</v>
      </c>
      <c r="I28" s="10">
        <v>2</v>
      </c>
      <c r="J28" s="10">
        <v>2</v>
      </c>
      <c r="K28" s="10">
        <v>3</v>
      </c>
      <c r="L28" s="10">
        <v>3</v>
      </c>
      <c r="M28" s="10">
        <v>1</v>
      </c>
      <c r="N28" s="10">
        <v>0</v>
      </c>
      <c r="O28" s="10">
        <v>0</v>
      </c>
      <c r="P28" s="10">
        <v>18</v>
      </c>
      <c r="Q28" s="10">
        <v>95</v>
      </c>
      <c r="R28" s="12">
        <v>65.97</v>
      </c>
    </row>
    <row r="29" spans="1:18" ht="15" customHeight="1" x14ac:dyDescent="0.2">
      <c r="A29" s="54"/>
      <c r="B29" s="56"/>
      <c r="C29" s="9" t="s">
        <v>18</v>
      </c>
      <c r="D29" s="10">
        <v>21</v>
      </c>
      <c r="E29" s="10">
        <v>21</v>
      </c>
      <c r="F29" s="11">
        <v>100</v>
      </c>
      <c r="G29" s="10">
        <v>4</v>
      </c>
      <c r="H29" s="10">
        <v>4</v>
      </c>
      <c r="I29" s="10">
        <v>2</v>
      </c>
      <c r="J29" s="10">
        <v>5</v>
      </c>
      <c r="K29" s="10">
        <v>2</v>
      </c>
      <c r="L29" s="10">
        <v>2</v>
      </c>
      <c r="M29" s="10">
        <v>1</v>
      </c>
      <c r="N29" s="10">
        <v>1</v>
      </c>
      <c r="O29" s="10">
        <v>0</v>
      </c>
      <c r="P29" s="10">
        <v>21</v>
      </c>
      <c r="Q29" s="10">
        <v>114</v>
      </c>
      <c r="R29" s="12">
        <v>67.86</v>
      </c>
    </row>
    <row r="30" spans="1:18" ht="15" customHeight="1" x14ac:dyDescent="0.2">
      <c r="A30" s="55"/>
      <c r="B30" s="56"/>
      <c r="C30" s="9" t="s">
        <v>19</v>
      </c>
      <c r="D30" s="10">
        <v>39</v>
      </c>
      <c r="E30" s="10">
        <v>39</v>
      </c>
      <c r="F30" s="11">
        <v>100</v>
      </c>
      <c r="G30" s="10">
        <v>5</v>
      </c>
      <c r="H30" s="10">
        <v>10</v>
      </c>
      <c r="I30" s="10">
        <v>4</v>
      </c>
      <c r="J30" s="10">
        <v>7</v>
      </c>
      <c r="K30" s="10">
        <v>5</v>
      </c>
      <c r="L30" s="10">
        <v>5</v>
      </c>
      <c r="M30" s="10">
        <v>2</v>
      </c>
      <c r="N30" s="10">
        <v>1</v>
      </c>
      <c r="O30" s="10">
        <v>0</v>
      </c>
      <c r="P30" s="10">
        <v>39</v>
      </c>
      <c r="Q30" s="10">
        <v>209</v>
      </c>
      <c r="R30" s="12">
        <v>66.989999999999995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28</v>
      </c>
      <c r="E31" s="10">
        <v>28</v>
      </c>
      <c r="F31" s="11">
        <v>100</v>
      </c>
      <c r="G31" s="10">
        <v>1</v>
      </c>
      <c r="H31" s="10">
        <v>6</v>
      </c>
      <c r="I31" s="10">
        <v>5</v>
      </c>
      <c r="J31" s="10">
        <v>3</v>
      </c>
      <c r="K31" s="10">
        <v>3</v>
      </c>
      <c r="L31" s="10">
        <v>3</v>
      </c>
      <c r="M31" s="10">
        <v>5</v>
      </c>
      <c r="N31" s="10">
        <v>2</v>
      </c>
      <c r="O31" s="10">
        <v>0</v>
      </c>
      <c r="P31" s="10">
        <v>28</v>
      </c>
      <c r="Q31" s="10">
        <v>128</v>
      </c>
      <c r="R31" s="12">
        <v>57.14</v>
      </c>
    </row>
    <row r="32" spans="1:18" ht="15" customHeight="1" x14ac:dyDescent="0.2">
      <c r="A32" s="54"/>
      <c r="B32" s="56"/>
      <c r="C32" s="9" t="s">
        <v>18</v>
      </c>
      <c r="D32" s="10">
        <v>33</v>
      </c>
      <c r="E32" s="10">
        <v>33</v>
      </c>
      <c r="F32" s="11">
        <v>100</v>
      </c>
      <c r="G32" s="10">
        <v>4</v>
      </c>
      <c r="H32" s="10">
        <v>4</v>
      </c>
      <c r="I32" s="10">
        <v>9</v>
      </c>
      <c r="J32" s="10">
        <v>6</v>
      </c>
      <c r="K32" s="10">
        <v>1</v>
      </c>
      <c r="L32" s="10">
        <v>3</v>
      </c>
      <c r="M32" s="10">
        <v>5</v>
      </c>
      <c r="N32" s="10">
        <v>1</v>
      </c>
      <c r="O32" s="10">
        <v>0</v>
      </c>
      <c r="P32" s="10">
        <v>33</v>
      </c>
      <c r="Q32" s="10">
        <v>168</v>
      </c>
      <c r="R32" s="12">
        <v>63.64</v>
      </c>
    </row>
    <row r="33" spans="1:18" ht="15" customHeight="1" x14ac:dyDescent="0.2">
      <c r="A33" s="55"/>
      <c r="B33" s="56"/>
      <c r="C33" s="9" t="s">
        <v>19</v>
      </c>
      <c r="D33" s="10">
        <v>61</v>
      </c>
      <c r="E33" s="10">
        <v>61</v>
      </c>
      <c r="F33" s="11">
        <v>100</v>
      </c>
      <c r="G33" s="10">
        <v>5</v>
      </c>
      <c r="H33" s="10">
        <v>10</v>
      </c>
      <c r="I33" s="10">
        <v>14</v>
      </c>
      <c r="J33" s="10">
        <v>9</v>
      </c>
      <c r="K33" s="10">
        <v>4</v>
      </c>
      <c r="L33" s="10">
        <v>6</v>
      </c>
      <c r="M33" s="10">
        <v>10</v>
      </c>
      <c r="N33" s="10">
        <v>3</v>
      </c>
      <c r="O33" s="10">
        <v>0</v>
      </c>
      <c r="P33" s="10">
        <v>61</v>
      </c>
      <c r="Q33" s="10">
        <v>296</v>
      </c>
      <c r="R33" s="12">
        <v>60.66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18</v>
      </c>
      <c r="E34" s="10">
        <v>18</v>
      </c>
      <c r="F34" s="11">
        <v>100</v>
      </c>
      <c r="G34" s="10">
        <v>0</v>
      </c>
      <c r="H34" s="10">
        <v>1</v>
      </c>
      <c r="I34" s="10">
        <v>2</v>
      </c>
      <c r="J34" s="10">
        <v>0</v>
      </c>
      <c r="K34" s="10">
        <v>5</v>
      </c>
      <c r="L34" s="10">
        <v>3</v>
      </c>
      <c r="M34" s="10">
        <v>5</v>
      </c>
      <c r="N34" s="10">
        <v>2</v>
      </c>
      <c r="O34" s="10">
        <v>0</v>
      </c>
      <c r="P34" s="10">
        <v>18</v>
      </c>
      <c r="Q34" s="10">
        <v>60</v>
      </c>
      <c r="R34" s="12">
        <v>41.67</v>
      </c>
    </row>
    <row r="35" spans="1:18" ht="15" customHeight="1" x14ac:dyDescent="0.2">
      <c r="A35" s="54"/>
      <c r="B35" s="56"/>
      <c r="C35" s="9" t="s">
        <v>18</v>
      </c>
      <c r="D35" s="10">
        <v>20</v>
      </c>
      <c r="E35" s="10">
        <v>20</v>
      </c>
      <c r="F35" s="11">
        <v>100</v>
      </c>
      <c r="G35" s="10">
        <v>5</v>
      </c>
      <c r="H35" s="10">
        <v>3</v>
      </c>
      <c r="I35" s="10">
        <v>0</v>
      </c>
      <c r="J35" s="10">
        <v>3</v>
      </c>
      <c r="K35" s="10">
        <v>1</v>
      </c>
      <c r="L35" s="10">
        <v>3</v>
      </c>
      <c r="M35" s="10">
        <v>4</v>
      </c>
      <c r="N35" s="10">
        <v>1</v>
      </c>
      <c r="O35" s="10">
        <v>0</v>
      </c>
      <c r="P35" s="10">
        <v>20</v>
      </c>
      <c r="Q35" s="10">
        <v>98</v>
      </c>
      <c r="R35" s="12">
        <v>61.25</v>
      </c>
    </row>
    <row r="36" spans="1:18" ht="15" customHeight="1" x14ac:dyDescent="0.2">
      <c r="A36" s="55"/>
      <c r="B36" s="56"/>
      <c r="C36" s="9" t="s">
        <v>19</v>
      </c>
      <c r="D36" s="10">
        <v>38</v>
      </c>
      <c r="E36" s="10">
        <v>38</v>
      </c>
      <c r="F36" s="11">
        <v>100</v>
      </c>
      <c r="G36" s="10">
        <v>5</v>
      </c>
      <c r="H36" s="10">
        <v>4</v>
      </c>
      <c r="I36" s="10">
        <v>2</v>
      </c>
      <c r="J36" s="10">
        <v>3</v>
      </c>
      <c r="K36" s="10">
        <v>6</v>
      </c>
      <c r="L36" s="10">
        <v>6</v>
      </c>
      <c r="M36" s="10">
        <v>9</v>
      </c>
      <c r="N36" s="10">
        <v>3</v>
      </c>
      <c r="O36" s="10">
        <v>0</v>
      </c>
      <c r="P36" s="10">
        <v>38</v>
      </c>
      <c r="Q36" s="10">
        <v>158</v>
      </c>
      <c r="R36" s="12">
        <v>51.97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41</v>
      </c>
      <c r="E37" s="10">
        <v>41</v>
      </c>
      <c r="F37" s="11">
        <v>100</v>
      </c>
      <c r="G37" s="10">
        <v>3</v>
      </c>
      <c r="H37" s="10">
        <v>5</v>
      </c>
      <c r="I37" s="10">
        <v>7</v>
      </c>
      <c r="J37" s="10">
        <v>9</v>
      </c>
      <c r="K37" s="10">
        <v>9</v>
      </c>
      <c r="L37" s="10">
        <v>4</v>
      </c>
      <c r="M37" s="10">
        <v>4</v>
      </c>
      <c r="N37" s="10">
        <v>0</v>
      </c>
      <c r="O37" s="10">
        <v>0</v>
      </c>
      <c r="P37" s="10">
        <v>41</v>
      </c>
      <c r="Q37" s="10">
        <v>202</v>
      </c>
      <c r="R37" s="12">
        <v>61.59</v>
      </c>
    </row>
    <row r="38" spans="1:18" ht="15" customHeight="1" x14ac:dyDescent="0.2">
      <c r="A38" s="54"/>
      <c r="B38" s="56"/>
      <c r="C38" s="9" t="s">
        <v>18</v>
      </c>
      <c r="D38" s="10">
        <v>31</v>
      </c>
      <c r="E38" s="10">
        <v>31</v>
      </c>
      <c r="F38" s="11">
        <v>100</v>
      </c>
      <c r="G38" s="10">
        <v>7</v>
      </c>
      <c r="H38" s="10">
        <v>5</v>
      </c>
      <c r="I38" s="10">
        <v>3</v>
      </c>
      <c r="J38" s="10">
        <v>4</v>
      </c>
      <c r="K38" s="10">
        <v>8</v>
      </c>
      <c r="L38" s="10">
        <v>2</v>
      </c>
      <c r="M38" s="10">
        <v>1</v>
      </c>
      <c r="N38" s="10">
        <v>1</v>
      </c>
      <c r="O38" s="10">
        <v>0</v>
      </c>
      <c r="P38" s="10">
        <v>31</v>
      </c>
      <c r="Q38" s="10">
        <v>170</v>
      </c>
      <c r="R38" s="12">
        <v>68.55</v>
      </c>
    </row>
    <row r="39" spans="1:18" ht="15" customHeight="1" x14ac:dyDescent="0.2">
      <c r="A39" s="55"/>
      <c r="B39" s="56"/>
      <c r="C39" s="9" t="s">
        <v>19</v>
      </c>
      <c r="D39" s="10">
        <v>72</v>
      </c>
      <c r="E39" s="10">
        <v>72</v>
      </c>
      <c r="F39" s="11">
        <v>100</v>
      </c>
      <c r="G39" s="10">
        <v>10</v>
      </c>
      <c r="H39" s="10">
        <v>10</v>
      </c>
      <c r="I39" s="10">
        <v>10</v>
      </c>
      <c r="J39" s="10">
        <v>13</v>
      </c>
      <c r="K39" s="10">
        <v>17</v>
      </c>
      <c r="L39" s="10">
        <v>6</v>
      </c>
      <c r="M39" s="10">
        <v>5</v>
      </c>
      <c r="N39" s="10">
        <v>1</v>
      </c>
      <c r="O39" s="10">
        <v>0</v>
      </c>
      <c r="P39" s="10">
        <v>72</v>
      </c>
      <c r="Q39" s="10">
        <v>372</v>
      </c>
      <c r="R39" s="12">
        <v>64.58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89</v>
      </c>
      <c r="E40" s="10">
        <v>89</v>
      </c>
      <c r="F40" s="11">
        <v>100</v>
      </c>
      <c r="G40" s="10">
        <v>2</v>
      </c>
      <c r="H40" s="10">
        <v>6</v>
      </c>
      <c r="I40" s="10">
        <v>9</v>
      </c>
      <c r="J40" s="10">
        <v>13</v>
      </c>
      <c r="K40" s="10">
        <v>16</v>
      </c>
      <c r="L40" s="10">
        <v>21</v>
      </c>
      <c r="M40" s="10">
        <v>14</v>
      </c>
      <c r="N40" s="10">
        <v>8</v>
      </c>
      <c r="O40" s="10">
        <v>0</v>
      </c>
      <c r="P40" s="10">
        <v>89</v>
      </c>
      <c r="Q40" s="10">
        <v>340</v>
      </c>
      <c r="R40" s="12">
        <v>47.75</v>
      </c>
    </row>
    <row r="41" spans="1:18" ht="15" customHeight="1" x14ac:dyDescent="0.2">
      <c r="A41" s="54"/>
      <c r="B41" s="56"/>
      <c r="C41" s="9" t="s">
        <v>18</v>
      </c>
      <c r="D41" s="10">
        <v>73</v>
      </c>
      <c r="E41" s="10">
        <v>73</v>
      </c>
      <c r="F41" s="11">
        <v>100</v>
      </c>
      <c r="G41" s="10">
        <v>8</v>
      </c>
      <c r="H41" s="10">
        <v>12</v>
      </c>
      <c r="I41" s="10">
        <v>15</v>
      </c>
      <c r="J41" s="10">
        <v>7</v>
      </c>
      <c r="K41" s="10">
        <v>15</v>
      </c>
      <c r="L41" s="10">
        <v>7</v>
      </c>
      <c r="M41" s="10">
        <v>7</v>
      </c>
      <c r="N41" s="10">
        <v>2</v>
      </c>
      <c r="O41" s="10">
        <v>0</v>
      </c>
      <c r="P41" s="10">
        <v>73</v>
      </c>
      <c r="Q41" s="10">
        <v>370</v>
      </c>
      <c r="R41" s="12">
        <v>63.36</v>
      </c>
    </row>
    <row r="42" spans="1:18" ht="15" customHeight="1" x14ac:dyDescent="0.2">
      <c r="A42" s="55"/>
      <c r="B42" s="56"/>
      <c r="C42" s="9" t="s">
        <v>19</v>
      </c>
      <c r="D42" s="10">
        <v>162</v>
      </c>
      <c r="E42" s="10">
        <v>162</v>
      </c>
      <c r="F42" s="11">
        <v>100</v>
      </c>
      <c r="G42" s="10">
        <v>10</v>
      </c>
      <c r="H42" s="10">
        <v>18</v>
      </c>
      <c r="I42" s="10">
        <v>24</v>
      </c>
      <c r="J42" s="10">
        <v>20</v>
      </c>
      <c r="K42" s="10">
        <v>31</v>
      </c>
      <c r="L42" s="10">
        <v>28</v>
      </c>
      <c r="M42" s="10">
        <v>21</v>
      </c>
      <c r="N42" s="10">
        <v>10</v>
      </c>
      <c r="O42" s="10">
        <v>0</v>
      </c>
      <c r="P42" s="10">
        <v>162</v>
      </c>
      <c r="Q42" s="10">
        <v>710</v>
      </c>
      <c r="R42" s="12">
        <v>54.78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53</v>
      </c>
      <c r="E43" s="10">
        <v>53</v>
      </c>
      <c r="F43" s="11">
        <v>100</v>
      </c>
      <c r="G43" s="10">
        <v>0</v>
      </c>
      <c r="H43" s="10">
        <v>7</v>
      </c>
      <c r="I43" s="10">
        <v>3</v>
      </c>
      <c r="J43" s="10">
        <v>8</v>
      </c>
      <c r="K43" s="10">
        <v>8</v>
      </c>
      <c r="L43" s="10">
        <v>5</v>
      </c>
      <c r="M43" s="10">
        <v>16</v>
      </c>
      <c r="N43" s="10">
        <v>6</v>
      </c>
      <c r="O43" s="10">
        <v>0</v>
      </c>
      <c r="P43" s="10">
        <v>53</v>
      </c>
      <c r="Q43" s="10">
        <v>192</v>
      </c>
      <c r="R43" s="12">
        <v>45.28</v>
      </c>
    </row>
    <row r="44" spans="1:18" ht="15" customHeight="1" x14ac:dyDescent="0.2">
      <c r="A44" s="54"/>
      <c r="B44" s="56"/>
      <c r="C44" s="9" t="s">
        <v>18</v>
      </c>
      <c r="D44" s="10">
        <v>42</v>
      </c>
      <c r="E44" s="10">
        <v>42</v>
      </c>
      <c r="F44" s="11">
        <v>100</v>
      </c>
      <c r="G44" s="10">
        <v>2</v>
      </c>
      <c r="H44" s="10">
        <v>5</v>
      </c>
      <c r="I44" s="10">
        <v>4</v>
      </c>
      <c r="J44" s="10">
        <v>6</v>
      </c>
      <c r="K44" s="10">
        <v>9</v>
      </c>
      <c r="L44" s="10">
        <v>8</v>
      </c>
      <c r="M44" s="10">
        <v>6</v>
      </c>
      <c r="N44" s="10">
        <v>2</v>
      </c>
      <c r="O44" s="10">
        <v>0</v>
      </c>
      <c r="P44" s="10">
        <v>42</v>
      </c>
      <c r="Q44" s="10">
        <v>179</v>
      </c>
      <c r="R44" s="12">
        <v>53.27</v>
      </c>
    </row>
    <row r="45" spans="1:18" ht="15" customHeight="1" x14ac:dyDescent="0.2">
      <c r="A45" s="55"/>
      <c r="B45" s="56"/>
      <c r="C45" s="9" t="s">
        <v>19</v>
      </c>
      <c r="D45" s="10">
        <v>95</v>
      </c>
      <c r="E45" s="10">
        <v>95</v>
      </c>
      <c r="F45" s="11">
        <v>100</v>
      </c>
      <c r="G45" s="10">
        <v>2</v>
      </c>
      <c r="H45" s="10">
        <v>12</v>
      </c>
      <c r="I45" s="10">
        <v>7</v>
      </c>
      <c r="J45" s="10">
        <v>14</v>
      </c>
      <c r="K45" s="10">
        <v>17</v>
      </c>
      <c r="L45" s="10">
        <v>13</v>
      </c>
      <c r="M45" s="10">
        <v>22</v>
      </c>
      <c r="N45" s="10">
        <v>8</v>
      </c>
      <c r="O45" s="10">
        <v>0</v>
      </c>
      <c r="P45" s="10">
        <v>95</v>
      </c>
      <c r="Q45" s="10">
        <v>371</v>
      </c>
      <c r="R45" s="12">
        <v>48.82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40</v>
      </c>
      <c r="E46" s="10">
        <v>40</v>
      </c>
      <c r="F46" s="11">
        <v>100</v>
      </c>
      <c r="G46" s="10">
        <v>1</v>
      </c>
      <c r="H46" s="10">
        <v>6</v>
      </c>
      <c r="I46" s="10">
        <v>4</v>
      </c>
      <c r="J46" s="10">
        <v>6</v>
      </c>
      <c r="K46" s="10">
        <v>5</v>
      </c>
      <c r="L46" s="10">
        <v>5</v>
      </c>
      <c r="M46" s="10">
        <v>6</v>
      </c>
      <c r="N46" s="10">
        <v>7</v>
      </c>
      <c r="O46" s="10">
        <v>0</v>
      </c>
      <c r="P46" s="10">
        <v>40</v>
      </c>
      <c r="Q46" s="10">
        <v>158</v>
      </c>
      <c r="R46" s="12">
        <v>49.38</v>
      </c>
    </row>
    <row r="47" spans="1:18" ht="15" customHeight="1" x14ac:dyDescent="0.2">
      <c r="A47" s="54"/>
      <c r="B47" s="56"/>
      <c r="C47" s="9" t="s">
        <v>18</v>
      </c>
      <c r="D47" s="10">
        <v>40</v>
      </c>
      <c r="E47" s="10">
        <v>40</v>
      </c>
      <c r="F47" s="11">
        <v>100</v>
      </c>
      <c r="G47" s="10">
        <v>4</v>
      </c>
      <c r="H47" s="10">
        <v>14</v>
      </c>
      <c r="I47" s="10">
        <v>5</v>
      </c>
      <c r="J47" s="10">
        <v>9</v>
      </c>
      <c r="K47" s="10">
        <v>3</v>
      </c>
      <c r="L47" s="10">
        <v>4</v>
      </c>
      <c r="M47" s="10">
        <v>1</v>
      </c>
      <c r="N47" s="10">
        <v>0</v>
      </c>
      <c r="O47" s="10">
        <v>0</v>
      </c>
      <c r="P47" s="10">
        <v>40</v>
      </c>
      <c r="Q47" s="10">
        <v>231</v>
      </c>
      <c r="R47" s="12">
        <v>72.19</v>
      </c>
    </row>
    <row r="48" spans="1:18" ht="15" customHeight="1" x14ac:dyDescent="0.2">
      <c r="A48" s="55"/>
      <c r="B48" s="56"/>
      <c r="C48" s="9" t="s">
        <v>19</v>
      </c>
      <c r="D48" s="10">
        <v>80</v>
      </c>
      <c r="E48" s="10">
        <v>80</v>
      </c>
      <c r="F48" s="11">
        <v>100</v>
      </c>
      <c r="G48" s="10">
        <v>5</v>
      </c>
      <c r="H48" s="10">
        <v>20</v>
      </c>
      <c r="I48" s="10">
        <v>9</v>
      </c>
      <c r="J48" s="10">
        <v>15</v>
      </c>
      <c r="K48" s="10">
        <v>8</v>
      </c>
      <c r="L48" s="10">
        <v>9</v>
      </c>
      <c r="M48" s="10">
        <v>7</v>
      </c>
      <c r="N48" s="10">
        <v>7</v>
      </c>
      <c r="O48" s="10">
        <v>0</v>
      </c>
      <c r="P48" s="10">
        <v>80</v>
      </c>
      <c r="Q48" s="10">
        <v>389</v>
      </c>
      <c r="R48" s="12">
        <v>60.78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31</v>
      </c>
      <c r="E49" s="10">
        <v>31</v>
      </c>
      <c r="F49" s="11">
        <v>100</v>
      </c>
      <c r="G49" s="10">
        <v>2</v>
      </c>
      <c r="H49" s="10">
        <v>10</v>
      </c>
      <c r="I49" s="10">
        <v>5</v>
      </c>
      <c r="J49" s="10">
        <v>5</v>
      </c>
      <c r="K49" s="10">
        <v>4</v>
      </c>
      <c r="L49" s="10">
        <v>5</v>
      </c>
      <c r="M49" s="10">
        <v>0</v>
      </c>
      <c r="N49" s="10">
        <v>0</v>
      </c>
      <c r="O49" s="10">
        <v>0</v>
      </c>
      <c r="P49" s="10">
        <v>31</v>
      </c>
      <c r="Q49" s="10">
        <v>172</v>
      </c>
      <c r="R49" s="12">
        <v>69.349999999999994</v>
      </c>
    </row>
    <row r="50" spans="1:18" ht="15" customHeight="1" x14ac:dyDescent="0.2">
      <c r="A50" s="54"/>
      <c r="B50" s="56"/>
      <c r="C50" s="9" t="s">
        <v>18</v>
      </c>
      <c r="D50" s="10">
        <v>12</v>
      </c>
      <c r="E50" s="10">
        <v>12</v>
      </c>
      <c r="F50" s="11">
        <v>100</v>
      </c>
      <c r="G50" s="10">
        <v>2</v>
      </c>
      <c r="H50" s="10">
        <v>0</v>
      </c>
      <c r="I50" s="10">
        <v>3</v>
      </c>
      <c r="J50" s="10">
        <v>4</v>
      </c>
      <c r="K50" s="10">
        <v>2</v>
      </c>
      <c r="L50" s="10">
        <v>1</v>
      </c>
      <c r="M50" s="10">
        <v>0</v>
      </c>
      <c r="N50" s="10">
        <v>0</v>
      </c>
      <c r="O50" s="10">
        <v>0</v>
      </c>
      <c r="P50" s="10">
        <v>12</v>
      </c>
      <c r="Q50" s="10">
        <v>65</v>
      </c>
      <c r="R50" s="12">
        <v>67.709999999999994</v>
      </c>
    </row>
    <row r="51" spans="1:18" ht="15" customHeight="1" x14ac:dyDescent="0.2">
      <c r="A51" s="55"/>
      <c r="B51" s="56"/>
      <c r="C51" s="9" t="s">
        <v>19</v>
      </c>
      <c r="D51" s="10">
        <v>43</v>
      </c>
      <c r="E51" s="10">
        <v>43</v>
      </c>
      <c r="F51" s="11">
        <v>100</v>
      </c>
      <c r="G51" s="10">
        <v>4</v>
      </c>
      <c r="H51" s="10">
        <v>10</v>
      </c>
      <c r="I51" s="10">
        <v>8</v>
      </c>
      <c r="J51" s="10">
        <v>9</v>
      </c>
      <c r="K51" s="10">
        <v>6</v>
      </c>
      <c r="L51" s="10">
        <v>6</v>
      </c>
      <c r="M51" s="10">
        <v>0</v>
      </c>
      <c r="N51" s="10">
        <v>0</v>
      </c>
      <c r="O51" s="10">
        <v>0</v>
      </c>
      <c r="P51" s="10">
        <v>43</v>
      </c>
      <c r="Q51" s="10">
        <v>237</v>
      </c>
      <c r="R51" s="12">
        <v>68.900000000000006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44</v>
      </c>
      <c r="E52" s="10">
        <v>44</v>
      </c>
      <c r="F52" s="11">
        <v>100</v>
      </c>
      <c r="G52" s="10">
        <v>8</v>
      </c>
      <c r="H52" s="10">
        <v>6</v>
      </c>
      <c r="I52" s="10">
        <v>10</v>
      </c>
      <c r="J52" s="10">
        <v>7</v>
      </c>
      <c r="K52" s="10">
        <v>7</v>
      </c>
      <c r="L52" s="10">
        <v>4</v>
      </c>
      <c r="M52" s="10">
        <v>2</v>
      </c>
      <c r="N52" s="10">
        <v>0</v>
      </c>
      <c r="O52" s="10">
        <v>0</v>
      </c>
      <c r="P52" s="10">
        <v>44</v>
      </c>
      <c r="Q52" s="10">
        <v>245</v>
      </c>
      <c r="R52" s="12">
        <v>69.599999999999994</v>
      </c>
    </row>
    <row r="53" spans="1:18" ht="15" customHeight="1" x14ac:dyDescent="0.2">
      <c r="A53" s="54"/>
      <c r="B53" s="56"/>
      <c r="C53" s="9" t="s">
        <v>18</v>
      </c>
      <c r="D53" s="10">
        <v>29</v>
      </c>
      <c r="E53" s="10">
        <v>29</v>
      </c>
      <c r="F53" s="11">
        <v>100</v>
      </c>
      <c r="G53" s="10">
        <v>6</v>
      </c>
      <c r="H53" s="10">
        <v>5</v>
      </c>
      <c r="I53" s="10">
        <v>8</v>
      </c>
      <c r="J53" s="10">
        <v>4</v>
      </c>
      <c r="K53" s="10">
        <v>3</v>
      </c>
      <c r="L53" s="10">
        <v>3</v>
      </c>
      <c r="M53" s="10">
        <v>0</v>
      </c>
      <c r="N53" s="10">
        <v>0</v>
      </c>
      <c r="O53" s="10">
        <v>0</v>
      </c>
      <c r="P53" s="10">
        <v>29</v>
      </c>
      <c r="Q53" s="10">
        <v>172</v>
      </c>
      <c r="R53" s="12">
        <v>74.14</v>
      </c>
    </row>
    <row r="54" spans="1:18" ht="15" customHeight="1" x14ac:dyDescent="0.2">
      <c r="A54" s="55"/>
      <c r="B54" s="56"/>
      <c r="C54" s="9" t="s">
        <v>19</v>
      </c>
      <c r="D54" s="10">
        <v>73</v>
      </c>
      <c r="E54" s="10">
        <v>73</v>
      </c>
      <c r="F54" s="11">
        <v>100</v>
      </c>
      <c r="G54" s="10">
        <v>14</v>
      </c>
      <c r="H54" s="10">
        <v>11</v>
      </c>
      <c r="I54" s="10">
        <v>18</v>
      </c>
      <c r="J54" s="10">
        <v>11</v>
      </c>
      <c r="K54" s="10">
        <v>10</v>
      </c>
      <c r="L54" s="10">
        <v>7</v>
      </c>
      <c r="M54" s="10">
        <v>2</v>
      </c>
      <c r="N54" s="10">
        <v>0</v>
      </c>
      <c r="O54" s="10">
        <v>0</v>
      </c>
      <c r="P54" s="10">
        <v>73</v>
      </c>
      <c r="Q54" s="10">
        <v>417</v>
      </c>
      <c r="R54" s="12">
        <v>71.400000000000006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22</v>
      </c>
      <c r="E55" s="10">
        <v>22</v>
      </c>
      <c r="F55" s="11">
        <v>100</v>
      </c>
      <c r="G55" s="10">
        <v>2</v>
      </c>
      <c r="H55" s="10">
        <v>2</v>
      </c>
      <c r="I55" s="10">
        <v>7</v>
      </c>
      <c r="J55" s="10">
        <v>2</v>
      </c>
      <c r="K55" s="10">
        <v>5</v>
      </c>
      <c r="L55" s="10">
        <v>2</v>
      </c>
      <c r="M55" s="10">
        <v>2</v>
      </c>
      <c r="N55" s="10">
        <v>0</v>
      </c>
      <c r="O55" s="10">
        <v>0</v>
      </c>
      <c r="P55" s="10">
        <v>22</v>
      </c>
      <c r="Q55" s="10">
        <v>112</v>
      </c>
      <c r="R55" s="12">
        <v>63.64</v>
      </c>
    </row>
    <row r="56" spans="1:18" ht="15" customHeight="1" x14ac:dyDescent="0.2">
      <c r="A56" s="54"/>
      <c r="B56" s="56"/>
      <c r="C56" s="9" t="s">
        <v>18</v>
      </c>
      <c r="D56" s="10">
        <v>17</v>
      </c>
      <c r="E56" s="10">
        <v>17</v>
      </c>
      <c r="F56" s="11">
        <v>100</v>
      </c>
      <c r="G56" s="10">
        <v>9</v>
      </c>
      <c r="H56" s="10">
        <v>1</v>
      </c>
      <c r="I56" s="10">
        <v>4</v>
      </c>
      <c r="J56" s="10">
        <v>0</v>
      </c>
      <c r="K56" s="10">
        <v>0</v>
      </c>
      <c r="L56" s="10">
        <v>1</v>
      </c>
      <c r="M56" s="10">
        <v>1</v>
      </c>
      <c r="N56" s="10">
        <v>1</v>
      </c>
      <c r="O56" s="10">
        <v>0</v>
      </c>
      <c r="P56" s="10">
        <v>17</v>
      </c>
      <c r="Q56" s="10">
        <v>109</v>
      </c>
      <c r="R56" s="12">
        <v>80.150000000000006</v>
      </c>
    </row>
    <row r="57" spans="1:18" ht="15" customHeight="1" x14ac:dyDescent="0.2">
      <c r="A57" s="55"/>
      <c r="B57" s="56"/>
      <c r="C57" s="9" t="s">
        <v>19</v>
      </c>
      <c r="D57" s="10">
        <v>39</v>
      </c>
      <c r="E57" s="10">
        <v>39</v>
      </c>
      <c r="F57" s="11">
        <v>100</v>
      </c>
      <c r="G57" s="10">
        <v>11</v>
      </c>
      <c r="H57" s="10">
        <v>3</v>
      </c>
      <c r="I57" s="10">
        <v>11</v>
      </c>
      <c r="J57" s="10">
        <v>2</v>
      </c>
      <c r="K57" s="10">
        <v>5</v>
      </c>
      <c r="L57" s="10">
        <v>3</v>
      </c>
      <c r="M57" s="10">
        <v>3</v>
      </c>
      <c r="N57" s="10">
        <v>1</v>
      </c>
      <c r="O57" s="10">
        <v>0</v>
      </c>
      <c r="P57" s="10">
        <v>39</v>
      </c>
      <c r="Q57" s="10">
        <v>221</v>
      </c>
      <c r="R57" s="12">
        <v>70.83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34</v>
      </c>
      <c r="E58" s="10">
        <v>34</v>
      </c>
      <c r="F58" s="11">
        <v>100</v>
      </c>
      <c r="G58" s="10">
        <v>3</v>
      </c>
      <c r="H58" s="10">
        <v>9</v>
      </c>
      <c r="I58" s="10">
        <v>4</v>
      </c>
      <c r="J58" s="10">
        <v>8</v>
      </c>
      <c r="K58" s="10">
        <v>5</v>
      </c>
      <c r="L58" s="10">
        <v>3</v>
      </c>
      <c r="M58" s="10">
        <v>2</v>
      </c>
      <c r="N58" s="10">
        <v>0</v>
      </c>
      <c r="O58" s="10">
        <v>0</v>
      </c>
      <c r="P58" s="10">
        <v>34</v>
      </c>
      <c r="Q58" s="10">
        <v>184</v>
      </c>
      <c r="R58" s="12">
        <v>67.650000000000006</v>
      </c>
    </row>
    <row r="59" spans="1:18" ht="15" customHeight="1" x14ac:dyDescent="0.2">
      <c r="A59" s="54"/>
      <c r="B59" s="56"/>
      <c r="C59" s="9" t="s">
        <v>18</v>
      </c>
      <c r="D59" s="10">
        <v>18</v>
      </c>
      <c r="E59" s="10">
        <v>18</v>
      </c>
      <c r="F59" s="11">
        <v>100</v>
      </c>
      <c r="G59" s="10">
        <v>4</v>
      </c>
      <c r="H59" s="10">
        <v>4</v>
      </c>
      <c r="I59" s="10">
        <v>3</v>
      </c>
      <c r="J59" s="10">
        <v>4</v>
      </c>
      <c r="K59" s="10">
        <v>1</v>
      </c>
      <c r="L59" s="10">
        <v>1</v>
      </c>
      <c r="M59" s="10">
        <v>1</v>
      </c>
      <c r="N59" s="10">
        <v>0</v>
      </c>
      <c r="O59" s="10">
        <v>0</v>
      </c>
      <c r="P59" s="10">
        <v>18</v>
      </c>
      <c r="Q59" s="10">
        <v>107</v>
      </c>
      <c r="R59" s="12">
        <v>74.31</v>
      </c>
    </row>
    <row r="60" spans="1:18" ht="15" customHeight="1" x14ac:dyDescent="0.2">
      <c r="A60" s="55"/>
      <c r="B60" s="56"/>
      <c r="C60" s="9" t="s">
        <v>19</v>
      </c>
      <c r="D60" s="10">
        <v>52</v>
      </c>
      <c r="E60" s="10">
        <v>52</v>
      </c>
      <c r="F60" s="11">
        <v>100</v>
      </c>
      <c r="G60" s="10">
        <v>7</v>
      </c>
      <c r="H60" s="10">
        <v>13</v>
      </c>
      <c r="I60" s="10">
        <v>7</v>
      </c>
      <c r="J60" s="10">
        <v>12</v>
      </c>
      <c r="K60" s="10">
        <v>6</v>
      </c>
      <c r="L60" s="10">
        <v>4</v>
      </c>
      <c r="M60" s="10">
        <v>3</v>
      </c>
      <c r="N60" s="10">
        <v>0</v>
      </c>
      <c r="O60" s="10">
        <v>0</v>
      </c>
      <c r="P60" s="10">
        <v>52</v>
      </c>
      <c r="Q60" s="10">
        <v>291</v>
      </c>
      <c r="R60" s="12">
        <v>69.95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11</v>
      </c>
      <c r="E61" s="10">
        <v>11</v>
      </c>
      <c r="F61" s="11">
        <v>100</v>
      </c>
      <c r="G61" s="10">
        <v>2</v>
      </c>
      <c r="H61" s="10">
        <v>1</v>
      </c>
      <c r="I61" s="10">
        <v>2</v>
      </c>
      <c r="J61" s="10">
        <v>2</v>
      </c>
      <c r="K61" s="10">
        <v>1</v>
      </c>
      <c r="L61" s="10">
        <v>1</v>
      </c>
      <c r="M61" s="10">
        <v>0</v>
      </c>
      <c r="N61" s="10">
        <v>2</v>
      </c>
      <c r="O61" s="10">
        <v>0</v>
      </c>
      <c r="P61" s="10">
        <v>11</v>
      </c>
      <c r="Q61" s="10">
        <v>54</v>
      </c>
      <c r="R61" s="12">
        <v>61.36</v>
      </c>
    </row>
    <row r="62" spans="1:18" ht="15" customHeight="1" x14ac:dyDescent="0.2">
      <c r="A62" s="54"/>
      <c r="B62" s="56"/>
      <c r="C62" s="9" t="s">
        <v>18</v>
      </c>
      <c r="D62" s="10">
        <v>19</v>
      </c>
      <c r="E62" s="10">
        <v>19</v>
      </c>
      <c r="F62" s="11">
        <v>100</v>
      </c>
      <c r="G62" s="10">
        <v>4</v>
      </c>
      <c r="H62" s="10">
        <v>3</v>
      </c>
      <c r="I62" s="10">
        <v>2</v>
      </c>
      <c r="J62" s="10">
        <v>4</v>
      </c>
      <c r="K62" s="10">
        <v>1</v>
      </c>
      <c r="L62" s="10">
        <v>5</v>
      </c>
      <c r="M62" s="10">
        <v>0</v>
      </c>
      <c r="N62" s="10">
        <v>0</v>
      </c>
      <c r="O62" s="10">
        <v>0</v>
      </c>
      <c r="P62" s="10">
        <v>19</v>
      </c>
      <c r="Q62" s="10">
        <v>104</v>
      </c>
      <c r="R62" s="12">
        <v>68.42</v>
      </c>
    </row>
    <row r="63" spans="1:18" ht="15" customHeight="1" x14ac:dyDescent="0.2">
      <c r="A63" s="55"/>
      <c r="B63" s="56"/>
      <c r="C63" s="9" t="s">
        <v>19</v>
      </c>
      <c r="D63" s="10">
        <v>30</v>
      </c>
      <c r="E63" s="10">
        <v>30</v>
      </c>
      <c r="F63" s="11">
        <v>100</v>
      </c>
      <c r="G63" s="10">
        <v>6</v>
      </c>
      <c r="H63" s="10">
        <v>4</v>
      </c>
      <c r="I63" s="10">
        <v>4</v>
      </c>
      <c r="J63" s="10">
        <v>6</v>
      </c>
      <c r="K63" s="10">
        <v>2</v>
      </c>
      <c r="L63" s="10">
        <v>6</v>
      </c>
      <c r="M63" s="10">
        <v>0</v>
      </c>
      <c r="N63" s="10">
        <v>2</v>
      </c>
      <c r="O63" s="10">
        <v>0</v>
      </c>
      <c r="P63" s="10">
        <v>30</v>
      </c>
      <c r="Q63" s="10">
        <v>158</v>
      </c>
      <c r="R63" s="12">
        <v>65.83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43</v>
      </c>
      <c r="E64" s="10">
        <v>43</v>
      </c>
      <c r="F64" s="11">
        <v>100</v>
      </c>
      <c r="G64" s="10">
        <v>1</v>
      </c>
      <c r="H64" s="10">
        <v>3</v>
      </c>
      <c r="I64" s="10">
        <v>2</v>
      </c>
      <c r="J64" s="10">
        <v>5</v>
      </c>
      <c r="K64" s="10">
        <v>5</v>
      </c>
      <c r="L64" s="10">
        <v>8</v>
      </c>
      <c r="M64" s="10">
        <v>10</v>
      </c>
      <c r="N64" s="10">
        <v>9</v>
      </c>
      <c r="O64" s="10">
        <v>0</v>
      </c>
      <c r="P64" s="10">
        <v>43</v>
      </c>
      <c r="Q64" s="10">
        <v>139</v>
      </c>
      <c r="R64" s="12">
        <v>40.409999999999997</v>
      </c>
    </row>
    <row r="65" spans="1:18" ht="15" customHeight="1" x14ac:dyDescent="0.2">
      <c r="A65" s="54"/>
      <c r="B65" s="56"/>
      <c r="C65" s="9" t="s">
        <v>18</v>
      </c>
      <c r="D65" s="10">
        <v>39</v>
      </c>
      <c r="E65" s="10">
        <v>39</v>
      </c>
      <c r="F65" s="11">
        <v>100</v>
      </c>
      <c r="G65" s="10">
        <v>1</v>
      </c>
      <c r="H65" s="10">
        <v>8</v>
      </c>
      <c r="I65" s="10">
        <v>4</v>
      </c>
      <c r="J65" s="10">
        <v>7</v>
      </c>
      <c r="K65" s="10">
        <v>2</v>
      </c>
      <c r="L65" s="10">
        <v>7</v>
      </c>
      <c r="M65" s="10">
        <v>7</v>
      </c>
      <c r="N65" s="10">
        <v>3</v>
      </c>
      <c r="O65" s="10">
        <v>0</v>
      </c>
      <c r="P65" s="10">
        <v>39</v>
      </c>
      <c r="Q65" s="10">
        <v>169</v>
      </c>
      <c r="R65" s="12">
        <v>54.17</v>
      </c>
    </row>
    <row r="66" spans="1:18" ht="15" customHeight="1" x14ac:dyDescent="0.2">
      <c r="A66" s="55"/>
      <c r="B66" s="56"/>
      <c r="C66" s="9" t="s">
        <v>19</v>
      </c>
      <c r="D66" s="10">
        <v>82</v>
      </c>
      <c r="E66" s="10">
        <v>82</v>
      </c>
      <c r="F66" s="11">
        <v>100</v>
      </c>
      <c r="G66" s="10">
        <v>2</v>
      </c>
      <c r="H66" s="10">
        <v>11</v>
      </c>
      <c r="I66" s="10">
        <v>6</v>
      </c>
      <c r="J66" s="10">
        <v>12</v>
      </c>
      <c r="K66" s="10">
        <v>7</v>
      </c>
      <c r="L66" s="10">
        <v>15</v>
      </c>
      <c r="M66" s="10">
        <v>17</v>
      </c>
      <c r="N66" s="10">
        <v>12</v>
      </c>
      <c r="O66" s="10">
        <v>0</v>
      </c>
      <c r="P66" s="10">
        <v>82</v>
      </c>
      <c r="Q66" s="10">
        <v>308</v>
      </c>
      <c r="R66" s="12">
        <v>46.95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73</v>
      </c>
      <c r="E67" s="10">
        <v>73</v>
      </c>
      <c r="F67" s="11">
        <v>100</v>
      </c>
      <c r="G67" s="10">
        <v>5</v>
      </c>
      <c r="H67" s="10">
        <v>6</v>
      </c>
      <c r="I67" s="10">
        <v>6</v>
      </c>
      <c r="J67" s="10">
        <v>6</v>
      </c>
      <c r="K67" s="10">
        <v>9</v>
      </c>
      <c r="L67" s="10">
        <v>16</v>
      </c>
      <c r="M67" s="10">
        <v>13</v>
      </c>
      <c r="N67" s="10">
        <v>12</v>
      </c>
      <c r="O67" s="10">
        <v>0</v>
      </c>
      <c r="P67" s="10">
        <v>73</v>
      </c>
      <c r="Q67" s="10">
        <v>270</v>
      </c>
      <c r="R67" s="12">
        <v>46.23</v>
      </c>
    </row>
    <row r="68" spans="1:18" ht="15" customHeight="1" x14ac:dyDescent="0.2">
      <c r="A68" s="54"/>
      <c r="B68" s="56"/>
      <c r="C68" s="9" t="s">
        <v>18</v>
      </c>
      <c r="D68" s="10">
        <v>47</v>
      </c>
      <c r="E68" s="10">
        <v>47</v>
      </c>
      <c r="F68" s="11">
        <v>100</v>
      </c>
      <c r="G68" s="10">
        <v>0</v>
      </c>
      <c r="H68" s="10">
        <v>0</v>
      </c>
      <c r="I68" s="10">
        <v>6</v>
      </c>
      <c r="J68" s="10">
        <v>10</v>
      </c>
      <c r="K68" s="10">
        <v>6</v>
      </c>
      <c r="L68" s="10">
        <v>14</v>
      </c>
      <c r="M68" s="10">
        <v>8</v>
      </c>
      <c r="N68" s="10">
        <v>3</v>
      </c>
      <c r="O68" s="10">
        <v>0</v>
      </c>
      <c r="P68" s="10">
        <v>47</v>
      </c>
      <c r="Q68" s="10">
        <v>171</v>
      </c>
      <c r="R68" s="12">
        <v>45.48</v>
      </c>
    </row>
    <row r="69" spans="1:18" ht="15" customHeight="1" x14ac:dyDescent="0.2">
      <c r="A69" s="55"/>
      <c r="B69" s="56"/>
      <c r="C69" s="9" t="s">
        <v>19</v>
      </c>
      <c r="D69" s="10">
        <v>120</v>
      </c>
      <c r="E69" s="10">
        <v>120</v>
      </c>
      <c r="F69" s="11">
        <v>100</v>
      </c>
      <c r="G69" s="10">
        <v>5</v>
      </c>
      <c r="H69" s="10">
        <v>6</v>
      </c>
      <c r="I69" s="10">
        <v>12</v>
      </c>
      <c r="J69" s="10">
        <v>16</v>
      </c>
      <c r="K69" s="10">
        <v>15</v>
      </c>
      <c r="L69" s="10">
        <v>30</v>
      </c>
      <c r="M69" s="10">
        <v>21</v>
      </c>
      <c r="N69" s="10">
        <v>15</v>
      </c>
      <c r="O69" s="10">
        <v>0</v>
      </c>
      <c r="P69" s="10">
        <v>120</v>
      </c>
      <c r="Q69" s="10">
        <v>441</v>
      </c>
      <c r="R69" s="12">
        <v>45.94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38</v>
      </c>
      <c r="E70" s="10">
        <v>38</v>
      </c>
      <c r="F70" s="11">
        <v>100</v>
      </c>
      <c r="G70" s="10">
        <v>8</v>
      </c>
      <c r="H70" s="10">
        <v>1</v>
      </c>
      <c r="I70" s="10">
        <v>3</v>
      </c>
      <c r="J70" s="10">
        <v>10</v>
      </c>
      <c r="K70" s="10">
        <v>2</v>
      </c>
      <c r="L70" s="10">
        <v>4</v>
      </c>
      <c r="M70" s="10">
        <v>7</v>
      </c>
      <c r="N70" s="10">
        <v>3</v>
      </c>
      <c r="O70" s="10">
        <v>0</v>
      </c>
      <c r="P70" s="10">
        <v>38</v>
      </c>
      <c r="Q70" s="10">
        <v>176</v>
      </c>
      <c r="R70" s="12">
        <v>57.89</v>
      </c>
    </row>
    <row r="71" spans="1:18" ht="15" customHeight="1" x14ac:dyDescent="0.2">
      <c r="A71" s="54"/>
      <c r="B71" s="56"/>
      <c r="C71" s="9" t="s">
        <v>18</v>
      </c>
      <c r="D71" s="10">
        <v>34</v>
      </c>
      <c r="E71" s="10">
        <v>34</v>
      </c>
      <c r="F71" s="11">
        <v>100</v>
      </c>
      <c r="G71" s="10">
        <v>6</v>
      </c>
      <c r="H71" s="10">
        <v>2</v>
      </c>
      <c r="I71" s="10">
        <v>3</v>
      </c>
      <c r="J71" s="10">
        <v>3</v>
      </c>
      <c r="K71" s="10">
        <v>8</v>
      </c>
      <c r="L71" s="10">
        <v>5</v>
      </c>
      <c r="M71" s="10">
        <v>6</v>
      </c>
      <c r="N71" s="10">
        <v>1</v>
      </c>
      <c r="O71" s="10">
        <v>0</v>
      </c>
      <c r="P71" s="10">
        <v>34</v>
      </c>
      <c r="Q71" s="10">
        <v>155</v>
      </c>
      <c r="R71" s="12">
        <v>56.99</v>
      </c>
    </row>
    <row r="72" spans="1:18" ht="15" customHeight="1" x14ac:dyDescent="0.2">
      <c r="A72" s="55"/>
      <c r="B72" s="56"/>
      <c r="C72" s="9" t="s">
        <v>19</v>
      </c>
      <c r="D72" s="10">
        <v>72</v>
      </c>
      <c r="E72" s="10">
        <v>72</v>
      </c>
      <c r="F72" s="11">
        <v>100</v>
      </c>
      <c r="G72" s="10">
        <v>14</v>
      </c>
      <c r="H72" s="10">
        <v>3</v>
      </c>
      <c r="I72" s="10">
        <v>6</v>
      </c>
      <c r="J72" s="10">
        <v>13</v>
      </c>
      <c r="K72" s="10">
        <v>10</v>
      </c>
      <c r="L72" s="10">
        <v>9</v>
      </c>
      <c r="M72" s="10">
        <v>13</v>
      </c>
      <c r="N72" s="10">
        <v>4</v>
      </c>
      <c r="O72" s="10">
        <v>0</v>
      </c>
      <c r="P72" s="10">
        <v>72</v>
      </c>
      <c r="Q72" s="10">
        <v>331</v>
      </c>
      <c r="R72" s="12">
        <v>57.47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38</v>
      </c>
      <c r="E73" s="10">
        <v>38</v>
      </c>
      <c r="F73" s="11">
        <v>100</v>
      </c>
      <c r="G73" s="10">
        <v>4</v>
      </c>
      <c r="H73" s="10">
        <v>1</v>
      </c>
      <c r="I73" s="10">
        <v>2</v>
      </c>
      <c r="J73" s="10">
        <v>10</v>
      </c>
      <c r="K73" s="10">
        <v>2</v>
      </c>
      <c r="L73" s="10">
        <v>4</v>
      </c>
      <c r="M73" s="10">
        <v>12</v>
      </c>
      <c r="N73" s="10">
        <v>3</v>
      </c>
      <c r="O73" s="10">
        <v>0</v>
      </c>
      <c r="P73" s="10">
        <v>38</v>
      </c>
      <c r="Q73" s="10">
        <v>148</v>
      </c>
      <c r="R73" s="12">
        <v>48.68</v>
      </c>
    </row>
    <row r="74" spans="1:18" ht="15" customHeight="1" x14ac:dyDescent="0.2">
      <c r="A74" s="54"/>
      <c r="B74" s="56"/>
      <c r="C74" s="9" t="s">
        <v>18</v>
      </c>
      <c r="D74" s="10">
        <v>40</v>
      </c>
      <c r="E74" s="10">
        <v>40</v>
      </c>
      <c r="F74" s="11">
        <v>100</v>
      </c>
      <c r="G74" s="10">
        <v>6</v>
      </c>
      <c r="H74" s="10">
        <v>6</v>
      </c>
      <c r="I74" s="10">
        <v>2</v>
      </c>
      <c r="J74" s="10">
        <v>11</v>
      </c>
      <c r="K74" s="10">
        <v>5</v>
      </c>
      <c r="L74" s="10">
        <v>4</v>
      </c>
      <c r="M74" s="10">
        <v>5</v>
      </c>
      <c r="N74" s="10">
        <v>1</v>
      </c>
      <c r="O74" s="10">
        <v>0</v>
      </c>
      <c r="P74" s="10">
        <v>40</v>
      </c>
      <c r="Q74" s="10">
        <v>200</v>
      </c>
      <c r="R74" s="12">
        <v>62.5</v>
      </c>
    </row>
    <row r="75" spans="1:18" ht="15" customHeight="1" x14ac:dyDescent="0.2">
      <c r="A75" s="55"/>
      <c r="B75" s="56"/>
      <c r="C75" s="9" t="s">
        <v>19</v>
      </c>
      <c r="D75" s="10">
        <v>78</v>
      </c>
      <c r="E75" s="10">
        <v>78</v>
      </c>
      <c r="F75" s="11">
        <v>100</v>
      </c>
      <c r="G75" s="10">
        <v>10</v>
      </c>
      <c r="H75" s="10">
        <v>7</v>
      </c>
      <c r="I75" s="10">
        <v>4</v>
      </c>
      <c r="J75" s="10">
        <v>21</v>
      </c>
      <c r="K75" s="10">
        <v>7</v>
      </c>
      <c r="L75" s="10">
        <v>8</v>
      </c>
      <c r="M75" s="10">
        <v>17</v>
      </c>
      <c r="N75" s="10">
        <v>4</v>
      </c>
      <c r="O75" s="10">
        <v>0</v>
      </c>
      <c r="P75" s="10">
        <v>78</v>
      </c>
      <c r="Q75" s="10">
        <v>348</v>
      </c>
      <c r="R75" s="12">
        <v>55.77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14</v>
      </c>
      <c r="E76" s="10">
        <v>14</v>
      </c>
      <c r="F76" s="11">
        <v>100</v>
      </c>
      <c r="G76" s="10">
        <v>2</v>
      </c>
      <c r="H76" s="10">
        <v>2</v>
      </c>
      <c r="I76" s="10">
        <v>1</v>
      </c>
      <c r="J76" s="10">
        <v>4</v>
      </c>
      <c r="K76" s="10">
        <v>1</v>
      </c>
      <c r="L76" s="10">
        <v>1</v>
      </c>
      <c r="M76" s="10">
        <v>1</v>
      </c>
      <c r="N76" s="10">
        <v>2</v>
      </c>
      <c r="O76" s="10">
        <v>0</v>
      </c>
      <c r="P76" s="10">
        <v>14</v>
      </c>
      <c r="Q76" s="10">
        <v>67</v>
      </c>
      <c r="R76" s="12">
        <v>59.82</v>
      </c>
    </row>
    <row r="77" spans="1:18" ht="15" customHeight="1" x14ac:dyDescent="0.2">
      <c r="A77" s="54"/>
      <c r="B77" s="56"/>
      <c r="C77" s="9" t="s">
        <v>18</v>
      </c>
      <c r="D77" s="10">
        <v>17</v>
      </c>
      <c r="E77" s="10">
        <v>17</v>
      </c>
      <c r="F77" s="11">
        <v>100</v>
      </c>
      <c r="G77" s="10">
        <v>0</v>
      </c>
      <c r="H77" s="10">
        <v>3</v>
      </c>
      <c r="I77" s="10">
        <v>4</v>
      </c>
      <c r="J77" s="10">
        <v>1</v>
      </c>
      <c r="K77" s="10">
        <v>2</v>
      </c>
      <c r="L77" s="10">
        <v>5</v>
      </c>
      <c r="M77" s="10">
        <v>2</v>
      </c>
      <c r="N77" s="10">
        <v>0</v>
      </c>
      <c r="O77" s="10">
        <v>0</v>
      </c>
      <c r="P77" s="10">
        <v>17</v>
      </c>
      <c r="Q77" s="10">
        <v>77</v>
      </c>
      <c r="R77" s="12">
        <v>56.62</v>
      </c>
    </row>
    <row r="78" spans="1:18" ht="15" customHeight="1" x14ac:dyDescent="0.2">
      <c r="A78" s="55"/>
      <c r="B78" s="56"/>
      <c r="C78" s="9" t="s">
        <v>19</v>
      </c>
      <c r="D78" s="10">
        <v>31</v>
      </c>
      <c r="E78" s="10">
        <v>31</v>
      </c>
      <c r="F78" s="11">
        <v>100</v>
      </c>
      <c r="G78" s="10">
        <v>2</v>
      </c>
      <c r="H78" s="10">
        <v>5</v>
      </c>
      <c r="I78" s="10">
        <v>5</v>
      </c>
      <c r="J78" s="10">
        <v>5</v>
      </c>
      <c r="K78" s="10">
        <v>3</v>
      </c>
      <c r="L78" s="10">
        <v>6</v>
      </c>
      <c r="M78" s="10">
        <v>3</v>
      </c>
      <c r="N78" s="10">
        <v>2</v>
      </c>
      <c r="O78" s="10">
        <v>0</v>
      </c>
      <c r="P78" s="10">
        <v>31</v>
      </c>
      <c r="Q78" s="10">
        <v>144</v>
      </c>
      <c r="R78" s="12">
        <v>58.06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38</v>
      </c>
      <c r="E79" s="10">
        <v>38</v>
      </c>
      <c r="F79" s="11">
        <v>100</v>
      </c>
      <c r="G79" s="10">
        <v>5</v>
      </c>
      <c r="H79" s="10">
        <v>4</v>
      </c>
      <c r="I79" s="10">
        <v>9</v>
      </c>
      <c r="J79" s="10">
        <v>3</v>
      </c>
      <c r="K79" s="10">
        <v>2</v>
      </c>
      <c r="L79" s="10">
        <v>6</v>
      </c>
      <c r="M79" s="10">
        <v>7</v>
      </c>
      <c r="N79" s="10">
        <v>2</v>
      </c>
      <c r="O79" s="10">
        <v>0</v>
      </c>
      <c r="P79" s="10">
        <v>38</v>
      </c>
      <c r="Q79" s="10">
        <v>179</v>
      </c>
      <c r="R79" s="12">
        <v>58.88</v>
      </c>
    </row>
    <row r="80" spans="1:18" ht="15" customHeight="1" x14ac:dyDescent="0.2">
      <c r="A80" s="54"/>
      <c r="B80" s="56"/>
      <c r="C80" s="9" t="s">
        <v>18</v>
      </c>
      <c r="D80" s="10">
        <v>35</v>
      </c>
      <c r="E80" s="10">
        <v>35</v>
      </c>
      <c r="F80" s="11">
        <v>100</v>
      </c>
      <c r="G80" s="10">
        <v>8</v>
      </c>
      <c r="H80" s="10">
        <v>4</v>
      </c>
      <c r="I80" s="10">
        <v>4</v>
      </c>
      <c r="J80" s="10">
        <v>7</v>
      </c>
      <c r="K80" s="10">
        <v>6</v>
      </c>
      <c r="L80" s="10">
        <v>1</v>
      </c>
      <c r="M80" s="10">
        <v>5</v>
      </c>
      <c r="N80" s="10">
        <v>0</v>
      </c>
      <c r="O80" s="10">
        <v>0</v>
      </c>
      <c r="P80" s="10">
        <v>35</v>
      </c>
      <c r="Q80" s="10">
        <v>188</v>
      </c>
      <c r="R80" s="12">
        <v>67.14</v>
      </c>
    </row>
    <row r="81" spans="1:18" ht="15" customHeight="1" x14ac:dyDescent="0.2">
      <c r="A81" s="55"/>
      <c r="B81" s="56"/>
      <c r="C81" s="9" t="s">
        <v>19</v>
      </c>
      <c r="D81" s="10">
        <v>73</v>
      </c>
      <c r="E81" s="10">
        <v>73</v>
      </c>
      <c r="F81" s="11">
        <v>100</v>
      </c>
      <c r="G81" s="10">
        <v>13</v>
      </c>
      <c r="H81" s="10">
        <v>8</v>
      </c>
      <c r="I81" s="10">
        <v>13</v>
      </c>
      <c r="J81" s="10">
        <v>10</v>
      </c>
      <c r="K81" s="10">
        <v>8</v>
      </c>
      <c r="L81" s="10">
        <v>7</v>
      </c>
      <c r="M81" s="10">
        <v>12</v>
      </c>
      <c r="N81" s="10">
        <v>2</v>
      </c>
      <c r="O81" s="10">
        <v>0</v>
      </c>
      <c r="P81" s="10">
        <v>73</v>
      </c>
      <c r="Q81" s="10">
        <v>367</v>
      </c>
      <c r="R81" s="12">
        <v>62.84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70</v>
      </c>
      <c r="E82" s="10">
        <v>70</v>
      </c>
      <c r="F82" s="11">
        <v>100</v>
      </c>
      <c r="G82" s="10">
        <v>7</v>
      </c>
      <c r="H82" s="10">
        <v>8</v>
      </c>
      <c r="I82" s="10">
        <v>7</v>
      </c>
      <c r="J82" s="10">
        <v>8</v>
      </c>
      <c r="K82" s="10">
        <v>10</v>
      </c>
      <c r="L82" s="10">
        <v>5</v>
      </c>
      <c r="M82" s="10">
        <v>10</v>
      </c>
      <c r="N82" s="10">
        <v>15</v>
      </c>
      <c r="O82" s="10">
        <v>0</v>
      </c>
      <c r="P82" s="10">
        <v>70</v>
      </c>
      <c r="Q82" s="10">
        <v>284</v>
      </c>
      <c r="R82" s="12">
        <v>50.71</v>
      </c>
    </row>
    <row r="83" spans="1:18" ht="15" customHeight="1" x14ac:dyDescent="0.2">
      <c r="A83" s="54"/>
      <c r="B83" s="56"/>
      <c r="C83" s="9" t="s">
        <v>18</v>
      </c>
      <c r="D83" s="10">
        <v>67</v>
      </c>
      <c r="E83" s="10">
        <v>67</v>
      </c>
      <c r="F83" s="11">
        <v>100</v>
      </c>
      <c r="G83" s="10">
        <v>12</v>
      </c>
      <c r="H83" s="10">
        <v>10</v>
      </c>
      <c r="I83" s="10">
        <v>11</v>
      </c>
      <c r="J83" s="10">
        <v>15</v>
      </c>
      <c r="K83" s="10">
        <v>3</v>
      </c>
      <c r="L83" s="10">
        <v>5</v>
      </c>
      <c r="M83" s="10">
        <v>4</v>
      </c>
      <c r="N83" s="10">
        <v>7</v>
      </c>
      <c r="O83" s="10">
        <v>0</v>
      </c>
      <c r="P83" s="10">
        <v>67</v>
      </c>
      <c r="Q83" s="10">
        <v>349</v>
      </c>
      <c r="R83" s="12">
        <v>65.11</v>
      </c>
    </row>
    <row r="84" spans="1:18" ht="15" customHeight="1" x14ac:dyDescent="0.2">
      <c r="A84" s="55"/>
      <c r="B84" s="56"/>
      <c r="C84" s="9" t="s">
        <v>19</v>
      </c>
      <c r="D84" s="10">
        <v>137</v>
      </c>
      <c r="E84" s="10">
        <v>137</v>
      </c>
      <c r="F84" s="11">
        <v>100</v>
      </c>
      <c r="G84" s="10">
        <v>19</v>
      </c>
      <c r="H84" s="10">
        <v>18</v>
      </c>
      <c r="I84" s="10">
        <v>18</v>
      </c>
      <c r="J84" s="10">
        <v>23</v>
      </c>
      <c r="K84" s="10">
        <v>13</v>
      </c>
      <c r="L84" s="10">
        <v>10</v>
      </c>
      <c r="M84" s="10">
        <v>14</v>
      </c>
      <c r="N84" s="10">
        <v>22</v>
      </c>
      <c r="O84" s="10">
        <v>0</v>
      </c>
      <c r="P84" s="10">
        <v>137</v>
      </c>
      <c r="Q84" s="10">
        <v>633</v>
      </c>
      <c r="R84" s="12">
        <v>57.76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62</v>
      </c>
      <c r="E85" s="10">
        <v>62</v>
      </c>
      <c r="F85" s="11">
        <v>100</v>
      </c>
      <c r="G85" s="10">
        <v>1</v>
      </c>
      <c r="H85" s="10">
        <v>2</v>
      </c>
      <c r="I85" s="10">
        <v>3</v>
      </c>
      <c r="J85" s="10">
        <v>9</v>
      </c>
      <c r="K85" s="10">
        <v>4</v>
      </c>
      <c r="L85" s="10">
        <v>14</v>
      </c>
      <c r="M85" s="10">
        <v>13</v>
      </c>
      <c r="N85" s="10">
        <v>16</v>
      </c>
      <c r="O85" s="10">
        <v>0</v>
      </c>
      <c r="P85" s="10">
        <v>62</v>
      </c>
      <c r="Q85" s="10">
        <v>185</v>
      </c>
      <c r="R85" s="12">
        <v>37.299999999999997</v>
      </c>
    </row>
    <row r="86" spans="1:18" ht="15" customHeight="1" x14ac:dyDescent="0.2">
      <c r="A86" s="54"/>
      <c r="B86" s="56"/>
      <c r="C86" s="9" t="s">
        <v>18</v>
      </c>
      <c r="D86" s="10">
        <v>53</v>
      </c>
      <c r="E86" s="10">
        <v>53</v>
      </c>
      <c r="F86" s="11">
        <v>100</v>
      </c>
      <c r="G86" s="10">
        <v>0</v>
      </c>
      <c r="H86" s="10">
        <v>1</v>
      </c>
      <c r="I86" s="10">
        <v>9</v>
      </c>
      <c r="J86" s="10">
        <v>7</v>
      </c>
      <c r="K86" s="10">
        <v>9</v>
      </c>
      <c r="L86" s="10">
        <v>12</v>
      </c>
      <c r="M86" s="10">
        <v>12</v>
      </c>
      <c r="N86" s="10">
        <v>3</v>
      </c>
      <c r="O86" s="10">
        <v>0</v>
      </c>
      <c r="P86" s="10">
        <v>53</v>
      </c>
      <c r="Q86" s="10">
        <v>195</v>
      </c>
      <c r="R86" s="12">
        <v>45.99</v>
      </c>
    </row>
    <row r="87" spans="1:18" ht="15" customHeight="1" x14ac:dyDescent="0.2">
      <c r="A87" s="55"/>
      <c r="B87" s="56"/>
      <c r="C87" s="9" t="s">
        <v>19</v>
      </c>
      <c r="D87" s="10">
        <v>115</v>
      </c>
      <c r="E87" s="10">
        <v>115</v>
      </c>
      <c r="F87" s="11">
        <v>100</v>
      </c>
      <c r="G87" s="10">
        <v>1</v>
      </c>
      <c r="H87" s="10">
        <v>3</v>
      </c>
      <c r="I87" s="10">
        <v>12</v>
      </c>
      <c r="J87" s="10">
        <v>16</v>
      </c>
      <c r="K87" s="10">
        <v>13</v>
      </c>
      <c r="L87" s="10">
        <v>26</v>
      </c>
      <c r="M87" s="10">
        <v>25</v>
      </c>
      <c r="N87" s="10">
        <v>19</v>
      </c>
      <c r="O87" s="10">
        <v>0</v>
      </c>
      <c r="P87" s="10">
        <v>115</v>
      </c>
      <c r="Q87" s="10">
        <v>380</v>
      </c>
      <c r="R87" s="12">
        <v>41.3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91</v>
      </c>
      <c r="E88" s="10">
        <v>91</v>
      </c>
      <c r="F88" s="11">
        <v>100</v>
      </c>
      <c r="G88" s="10">
        <v>18</v>
      </c>
      <c r="H88" s="10">
        <v>12</v>
      </c>
      <c r="I88" s="10">
        <v>12</v>
      </c>
      <c r="J88" s="10">
        <v>13</v>
      </c>
      <c r="K88" s="10">
        <v>9</v>
      </c>
      <c r="L88" s="10">
        <v>10</v>
      </c>
      <c r="M88" s="10">
        <v>13</v>
      </c>
      <c r="N88" s="10">
        <v>4</v>
      </c>
      <c r="O88" s="10">
        <v>0</v>
      </c>
      <c r="P88" s="10">
        <v>91</v>
      </c>
      <c r="Q88" s="10">
        <v>461</v>
      </c>
      <c r="R88" s="12">
        <v>63.32</v>
      </c>
    </row>
    <row r="89" spans="1:18" ht="15" customHeight="1" x14ac:dyDescent="0.2">
      <c r="A89" s="54"/>
      <c r="B89" s="56"/>
      <c r="C89" s="9" t="s">
        <v>18</v>
      </c>
      <c r="D89" s="10">
        <v>76</v>
      </c>
      <c r="E89" s="10">
        <v>76</v>
      </c>
      <c r="F89" s="11">
        <v>100</v>
      </c>
      <c r="G89" s="10">
        <v>21</v>
      </c>
      <c r="H89" s="10">
        <v>18</v>
      </c>
      <c r="I89" s="10">
        <v>10</v>
      </c>
      <c r="J89" s="10">
        <v>14</v>
      </c>
      <c r="K89" s="10">
        <v>7</v>
      </c>
      <c r="L89" s="10">
        <v>6</v>
      </c>
      <c r="M89" s="10">
        <v>0</v>
      </c>
      <c r="N89" s="10">
        <v>0</v>
      </c>
      <c r="O89" s="10">
        <v>0</v>
      </c>
      <c r="P89" s="10">
        <v>76</v>
      </c>
      <c r="Q89" s="10">
        <v>470</v>
      </c>
      <c r="R89" s="12">
        <v>77.3</v>
      </c>
    </row>
    <row r="90" spans="1:18" ht="15" customHeight="1" x14ac:dyDescent="0.2">
      <c r="A90" s="55"/>
      <c r="B90" s="56"/>
      <c r="C90" s="9" t="s">
        <v>19</v>
      </c>
      <c r="D90" s="10">
        <v>167</v>
      </c>
      <c r="E90" s="10">
        <v>167</v>
      </c>
      <c r="F90" s="11">
        <v>100</v>
      </c>
      <c r="G90" s="10">
        <v>39</v>
      </c>
      <c r="H90" s="10">
        <v>30</v>
      </c>
      <c r="I90" s="10">
        <v>22</v>
      </c>
      <c r="J90" s="10">
        <v>27</v>
      </c>
      <c r="K90" s="10">
        <v>16</v>
      </c>
      <c r="L90" s="10">
        <v>16</v>
      </c>
      <c r="M90" s="10">
        <v>13</v>
      </c>
      <c r="N90" s="10">
        <v>4</v>
      </c>
      <c r="O90" s="10">
        <v>0</v>
      </c>
      <c r="P90" s="10">
        <v>167</v>
      </c>
      <c r="Q90" s="10">
        <v>931</v>
      </c>
      <c r="R90" s="12">
        <v>69.69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20</v>
      </c>
      <c r="E91" s="10">
        <v>20</v>
      </c>
      <c r="F91" s="11">
        <v>100</v>
      </c>
      <c r="G91" s="10">
        <v>2</v>
      </c>
      <c r="H91" s="10">
        <v>2</v>
      </c>
      <c r="I91" s="10">
        <v>2</v>
      </c>
      <c r="J91" s="10">
        <v>2</v>
      </c>
      <c r="K91" s="10">
        <v>3</v>
      </c>
      <c r="L91" s="10">
        <v>4</v>
      </c>
      <c r="M91" s="10">
        <v>2</v>
      </c>
      <c r="N91" s="10">
        <v>3</v>
      </c>
      <c r="O91" s="10">
        <v>0</v>
      </c>
      <c r="P91" s="10">
        <v>20</v>
      </c>
      <c r="Q91" s="10">
        <v>83</v>
      </c>
      <c r="R91" s="12">
        <v>51.88</v>
      </c>
    </row>
    <row r="92" spans="1:18" ht="15" customHeight="1" x14ac:dyDescent="0.2">
      <c r="A92" s="54"/>
      <c r="B92" s="56"/>
      <c r="C92" s="9" t="s">
        <v>18</v>
      </c>
      <c r="D92" s="10">
        <v>12</v>
      </c>
      <c r="E92" s="10">
        <v>12</v>
      </c>
      <c r="F92" s="11">
        <v>100</v>
      </c>
      <c r="G92" s="10">
        <v>2</v>
      </c>
      <c r="H92" s="10">
        <v>1</v>
      </c>
      <c r="I92" s="10">
        <v>1</v>
      </c>
      <c r="J92" s="10">
        <v>1</v>
      </c>
      <c r="K92" s="10">
        <v>4</v>
      </c>
      <c r="L92" s="10">
        <v>3</v>
      </c>
      <c r="M92" s="10">
        <v>0</v>
      </c>
      <c r="N92" s="10">
        <v>0</v>
      </c>
      <c r="O92" s="10">
        <v>0</v>
      </c>
      <c r="P92" s="10">
        <v>12</v>
      </c>
      <c r="Q92" s="10">
        <v>59</v>
      </c>
      <c r="R92" s="12">
        <v>61.46</v>
      </c>
    </row>
    <row r="93" spans="1:18" ht="15" customHeight="1" x14ac:dyDescent="0.2">
      <c r="A93" s="55"/>
      <c r="B93" s="56"/>
      <c r="C93" s="9" t="s">
        <v>19</v>
      </c>
      <c r="D93" s="10">
        <v>32</v>
      </c>
      <c r="E93" s="10">
        <v>32</v>
      </c>
      <c r="F93" s="11">
        <v>100</v>
      </c>
      <c r="G93" s="10">
        <v>4</v>
      </c>
      <c r="H93" s="10">
        <v>3</v>
      </c>
      <c r="I93" s="10">
        <v>3</v>
      </c>
      <c r="J93" s="10">
        <v>3</v>
      </c>
      <c r="K93" s="10">
        <v>7</v>
      </c>
      <c r="L93" s="10">
        <v>7</v>
      </c>
      <c r="M93" s="10">
        <v>2</v>
      </c>
      <c r="N93" s="10">
        <v>3</v>
      </c>
      <c r="O93" s="10">
        <v>0</v>
      </c>
      <c r="P93" s="10">
        <v>32</v>
      </c>
      <c r="Q93" s="10">
        <v>142</v>
      </c>
      <c r="R93" s="12">
        <v>55.47</v>
      </c>
    </row>
    <row r="94" spans="1:18" ht="15" customHeight="1" x14ac:dyDescent="0.2">
      <c r="A94" s="60" t="s">
        <v>20</v>
      </c>
      <c r="B94" s="61"/>
      <c r="C94" s="13" t="s">
        <v>17</v>
      </c>
      <c r="D94" s="14">
        <f>SUMIF($C$10:$C$93,$C$94,D10:D93)</f>
        <v>1154</v>
      </c>
      <c r="E94" s="14">
        <f>SUMIF($C$10:$C$93,$C$94,E10:E93)</f>
        <v>1154</v>
      </c>
      <c r="F94" s="15">
        <f>IF(D94&gt;0,ROUND((E94/D94)*100,2),0)</f>
        <v>100</v>
      </c>
      <c r="G94" s="14">
        <f>SUMIF($C$10:$C$93,$C$94,G10:G93)</f>
        <v>98</v>
      </c>
      <c r="H94" s="14">
        <f>SUMIF($C$10:$C$93,$C$94,H10:H93)</f>
        <v>130</v>
      </c>
      <c r="I94" s="14">
        <f>SUMIF($C$10:$C$93,$C$94,I10:I93)</f>
        <v>129</v>
      </c>
      <c r="J94" s="14">
        <f>SUMIF($C$10:$C$93,$C$94,J10:J93)</f>
        <v>171</v>
      </c>
      <c r="K94" s="14">
        <f>SUMIF($C$10:$C$93,$C$94,K10:K93)</f>
        <v>165</v>
      </c>
      <c r="L94" s="14">
        <f>SUMIF($C$10:$C$93,$C$94,L10:L93)</f>
        <v>168</v>
      </c>
      <c r="M94" s="14">
        <f>SUMIF($C$10:$C$93,$C$94,M10:M93)</f>
        <v>175</v>
      </c>
      <c r="N94" s="14">
        <f>SUMIF($C$10:$C$93,$C$94,N10:N93)</f>
        <v>118</v>
      </c>
      <c r="O94" s="14">
        <f>SUMIF($C$10:$C$93,$C$94,O10:O93)</f>
        <v>0</v>
      </c>
      <c r="P94" s="14">
        <f>SUMIF($C$10:$C$93,$C$94,P10:P93)</f>
        <v>1154</v>
      </c>
      <c r="Q94" s="14">
        <f>SUMIF($C$10:$C$93,$C$94,Q10:Q93)</f>
        <v>4955</v>
      </c>
      <c r="R94" s="16">
        <f>IF(D94&gt;0,ROUND((Q94/D94)*12.5,2),0)</f>
        <v>53.67</v>
      </c>
    </row>
    <row r="95" spans="1:18" ht="15" customHeight="1" x14ac:dyDescent="0.2">
      <c r="A95" s="62"/>
      <c r="B95" s="63"/>
      <c r="C95" s="13" t="s">
        <v>18</v>
      </c>
      <c r="D95" s="14">
        <f>SUMIF($C$10:$C$93,$C$95,D10:D93)</f>
        <v>1002</v>
      </c>
      <c r="E95" s="14">
        <f>SUMIF($C$10:$C$93,$C$95,E10:E93)</f>
        <v>1002</v>
      </c>
      <c r="F95" s="15">
        <f>IF(D95&gt;0,ROUND((E95/D95)*100,2),0)</f>
        <v>100</v>
      </c>
      <c r="G95" s="14">
        <f>SUMIF($C$10:$C$93,$C$95,G10:G93)</f>
        <v>157</v>
      </c>
      <c r="H95" s="14">
        <f>SUMIF($C$10:$C$93,$C$95,H10:H93)</f>
        <v>145</v>
      </c>
      <c r="I95" s="14">
        <f>SUMIF($C$10:$C$93,$C$95,I10:I93)</f>
        <v>139</v>
      </c>
      <c r="J95" s="14">
        <f>SUMIF($C$10:$C$93,$C$95,J10:J93)</f>
        <v>174</v>
      </c>
      <c r="K95" s="14">
        <f>SUMIF($C$10:$C$93,$C$95,K10:K93)</f>
        <v>132</v>
      </c>
      <c r="L95" s="14">
        <f>SUMIF($C$10:$C$93,$C$95,L10:L93)</f>
        <v>125</v>
      </c>
      <c r="M95" s="14">
        <f>SUMIF($C$10:$C$93,$C$95,M10:M93)</f>
        <v>92</v>
      </c>
      <c r="N95" s="14">
        <f>SUMIF($C$10:$C$93,$C$95,N10:N93)</f>
        <v>38</v>
      </c>
      <c r="O95" s="14">
        <f>SUMIF($C$10:$C$93,$C$95,O10:O93)</f>
        <v>0</v>
      </c>
      <c r="P95" s="14">
        <f>SUMIF($C$10:$C$93,$C$95,P10:P93)</f>
        <v>1002</v>
      </c>
      <c r="Q95" s="14">
        <f>SUMIF($C$10:$C$93,$C$95,Q10:Q93)</f>
        <v>5100</v>
      </c>
      <c r="R95" s="16">
        <f>IF(D95&gt;0,ROUND((Q95/D95)*12.5,2),0)</f>
        <v>63.62</v>
      </c>
    </row>
    <row r="96" spans="1:18" ht="15" customHeight="1" x14ac:dyDescent="0.2">
      <c r="A96" s="64"/>
      <c r="B96" s="65"/>
      <c r="C96" s="13" t="s">
        <v>19</v>
      </c>
      <c r="D96" s="14">
        <f>SUMIF($C$10:$C$93,$C$96,D10:D93)</f>
        <v>2156</v>
      </c>
      <c r="E96" s="14">
        <f>SUMIF($C$10:$C$93,$C$96,E10:E93)</f>
        <v>2156</v>
      </c>
      <c r="F96" s="15">
        <f>IF(D96&gt;0,ROUND((E96/D96)*100,2),0)</f>
        <v>100</v>
      </c>
      <c r="G96" s="14">
        <f>SUMIF($C$10:$C$93,$C$96,G10:G93)</f>
        <v>255</v>
      </c>
      <c r="H96" s="14">
        <f>SUMIF($C$10:$C$93,$C$96,H10:H93)</f>
        <v>275</v>
      </c>
      <c r="I96" s="14">
        <f>SUMIF($C$10:$C$93,$C$96,I10:I93)</f>
        <v>268</v>
      </c>
      <c r="J96" s="14">
        <f>SUMIF($C$10:$C$93,$C$96,J10:J93)</f>
        <v>345</v>
      </c>
      <c r="K96" s="14">
        <f>SUMIF($C$10:$C$93,$C$96,K10:K93)</f>
        <v>297</v>
      </c>
      <c r="L96" s="14">
        <f>SUMIF($C$10:$C$93,$C$96,L10:L93)</f>
        <v>293</v>
      </c>
      <c r="M96" s="14">
        <f>SUMIF($C$10:$C$93,$C$96,M10:M93)</f>
        <v>267</v>
      </c>
      <c r="N96" s="14">
        <f>SUMIF($C$10:$C$93,$C$96,N10:N93)</f>
        <v>156</v>
      </c>
      <c r="O96" s="14">
        <f>SUMIF($C$10:$C$93,$C$96,O10:O93)</f>
        <v>0</v>
      </c>
      <c r="P96" s="14">
        <f>SUMIF($C$10:$C$93,$C$96,P10:P93)</f>
        <v>2156</v>
      </c>
      <c r="Q96" s="14">
        <f>SUMIF($C$10:$C$93,$C$96,Q10:Q93)</f>
        <v>10055</v>
      </c>
      <c r="R96" s="16">
        <f>IF(D96&gt;0,ROUND((Q96/D96)*12.5,2),0)</f>
        <v>58.3</v>
      </c>
    </row>
    <row r="97" spans="1:23" ht="20.100000000000001" customHeight="1" x14ac:dyDescent="0.2">
      <c r="A97" s="66" t="s">
        <v>54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8"/>
    </row>
    <row r="98" spans="1:23" s="22" customFormat="1" ht="20.100000000000001" customHeight="1" x14ac:dyDescent="0.2">
      <c r="A98" s="17"/>
      <c r="B98" s="18" t="s">
        <v>55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20"/>
      <c r="T98" s="21"/>
      <c r="U98" s="20"/>
      <c r="V98" s="20"/>
      <c r="W98" s="20"/>
    </row>
    <row r="99" spans="1:23" s="22" customFormat="1" ht="20.100000000000001" customHeight="1" x14ac:dyDescent="0.2">
      <c r="A99" s="74">
        <v>44029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20"/>
      <c r="T99" s="21"/>
      <c r="U99" s="20"/>
      <c r="V99" s="20"/>
      <c r="W99" s="20"/>
    </row>
    <row r="100" spans="1:23" s="22" customFormat="1" ht="20.100000000000001" customHeight="1" x14ac:dyDescent="0.2">
      <c r="A100" s="17"/>
      <c r="B100" s="23" t="s">
        <v>56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19"/>
      <c r="S100" s="20"/>
      <c r="T100" s="21"/>
      <c r="U100" s="20"/>
      <c r="V100" s="20"/>
      <c r="W100" s="20"/>
    </row>
    <row r="101" spans="1:23" s="22" customFormat="1" ht="20.100000000000001" customHeight="1" thickBot="1" x14ac:dyDescent="0.25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20"/>
      <c r="T101" s="21"/>
      <c r="U101" s="20"/>
      <c r="V101" s="20"/>
      <c r="W101" s="20"/>
    </row>
    <row r="1082" spans="1:23" ht="24.95" customHeight="1" x14ac:dyDescent="0.2">
      <c r="A1082" s="25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</row>
    <row r="1083" spans="1:23" ht="24.95" customHeight="1" x14ac:dyDescent="0.2">
      <c r="A1083" s="2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</row>
    <row r="1084" spans="1:23" ht="24.95" customHeight="1" x14ac:dyDescent="0.2">
      <c r="A1084" s="2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</row>
    <row r="1085" spans="1:23" ht="24.95" customHeight="1" x14ac:dyDescent="0.2">
      <c r="A1085" s="2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</row>
    <row r="1086" spans="1:23" ht="24.95" customHeight="1" x14ac:dyDescent="0.2">
      <c r="A1086" s="2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</row>
    <row r="1087" spans="1:23" ht="24.95" customHeight="1" x14ac:dyDescent="0.2">
      <c r="A1087" s="2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</row>
    <row r="1088" spans="1:23" ht="24.95" customHeight="1" x14ac:dyDescent="0.2">
      <c r="A1088" s="2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</row>
    <row r="1089" spans="1:23" ht="24.95" customHeight="1" x14ac:dyDescent="0.2">
      <c r="A1089" s="2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</row>
    <row r="1090" spans="1:23" ht="24.95" customHeight="1" x14ac:dyDescent="0.2">
      <c r="A1090" s="2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</row>
    <row r="1091" spans="1:23" ht="24.95" customHeight="1" x14ac:dyDescent="0.2">
      <c r="A1091" s="2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</row>
    <row r="1092" spans="1:23" ht="24.95" customHeight="1" x14ac:dyDescent="0.2">
      <c r="A1092" s="2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</row>
    <row r="1093" spans="1:23" ht="24.95" customHeight="1" x14ac:dyDescent="0.2">
      <c r="A1093" s="2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</row>
    <row r="1094" spans="1:23" ht="24.95" customHeight="1" x14ac:dyDescent="0.2">
      <c r="A1094" s="2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</row>
    <row r="1095" spans="1:23" ht="24.95" customHeight="1" x14ac:dyDescent="0.2">
      <c r="A1095" s="2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</row>
    <row r="1096" spans="1:23" ht="24.95" customHeight="1" x14ac:dyDescent="0.2">
      <c r="A1096" s="2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</row>
    <row r="1097" spans="1:23" ht="24.95" customHeight="1" x14ac:dyDescent="0.2">
      <c r="A1097" s="2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</sheetData>
  <sheetProtection algorithmName="SHA-512" hashValue="ESfn2RIRa0pwhJczQpBT4/Zp2/+1PbQBWr67RKW7AeKiZW8asY7cIAW9N4cDLmQEKMXWwCKSjtYJ45kwa7uXFw==" saltValue="OsalbBfKMhK+iMMTzwBwtQ==" spinCount="100000" sheet="1" objects="1" scenarios="1"/>
  <mergeCells count="85">
    <mergeCell ref="A94:B96"/>
    <mergeCell ref="A97:R97"/>
    <mergeCell ref="A99:R99"/>
    <mergeCell ref="A101:R101"/>
    <mergeCell ref="A88:A90"/>
    <mergeCell ref="B88:B90"/>
    <mergeCell ref="A91:A93"/>
    <mergeCell ref="B91:B93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D6576-6AF2-4666-9491-ED66243347B9}">
  <dimension ref="A1:W1101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48</v>
      </c>
      <c r="E10" s="10">
        <v>48</v>
      </c>
      <c r="F10" s="11">
        <v>100</v>
      </c>
      <c r="G10" s="10">
        <v>2</v>
      </c>
      <c r="H10" s="10">
        <v>2</v>
      </c>
      <c r="I10" s="10">
        <v>6</v>
      </c>
      <c r="J10" s="10">
        <v>0</v>
      </c>
      <c r="K10" s="10">
        <v>12</v>
      </c>
      <c r="L10" s="10">
        <v>15</v>
      </c>
      <c r="M10" s="10">
        <v>10</v>
      </c>
      <c r="N10" s="10">
        <v>1</v>
      </c>
      <c r="O10" s="10">
        <v>0</v>
      </c>
      <c r="P10" s="10">
        <v>48</v>
      </c>
      <c r="Q10" s="10">
        <v>180</v>
      </c>
      <c r="R10" s="12">
        <v>46.88</v>
      </c>
    </row>
    <row r="11" spans="1:23" ht="15" customHeight="1" x14ac:dyDescent="0.2">
      <c r="A11" s="54"/>
      <c r="B11" s="56"/>
      <c r="C11" s="9" t="s">
        <v>18</v>
      </c>
      <c r="D11" s="10">
        <v>29</v>
      </c>
      <c r="E11" s="10">
        <v>29</v>
      </c>
      <c r="F11" s="11">
        <v>100</v>
      </c>
      <c r="G11" s="10">
        <v>0</v>
      </c>
      <c r="H11" s="10">
        <v>2</v>
      </c>
      <c r="I11" s="10">
        <v>4</v>
      </c>
      <c r="J11" s="10">
        <v>5</v>
      </c>
      <c r="K11" s="10">
        <v>6</v>
      </c>
      <c r="L11" s="10">
        <v>8</v>
      </c>
      <c r="M11" s="10">
        <v>2</v>
      </c>
      <c r="N11" s="10">
        <v>2</v>
      </c>
      <c r="O11" s="10">
        <v>0</v>
      </c>
      <c r="P11" s="10">
        <v>29</v>
      </c>
      <c r="Q11" s="10">
        <v>117</v>
      </c>
      <c r="R11" s="12">
        <v>50.43</v>
      </c>
    </row>
    <row r="12" spans="1:23" ht="15" customHeight="1" x14ac:dyDescent="0.2">
      <c r="A12" s="55"/>
      <c r="B12" s="56"/>
      <c r="C12" s="9" t="s">
        <v>19</v>
      </c>
      <c r="D12" s="10">
        <v>77</v>
      </c>
      <c r="E12" s="10">
        <v>77</v>
      </c>
      <c r="F12" s="11">
        <v>100</v>
      </c>
      <c r="G12" s="10">
        <v>2</v>
      </c>
      <c r="H12" s="10">
        <v>4</v>
      </c>
      <c r="I12" s="10">
        <v>10</v>
      </c>
      <c r="J12" s="10">
        <v>5</v>
      </c>
      <c r="K12" s="10">
        <v>18</v>
      </c>
      <c r="L12" s="10">
        <v>23</v>
      </c>
      <c r="M12" s="10">
        <v>12</v>
      </c>
      <c r="N12" s="10">
        <v>3</v>
      </c>
      <c r="O12" s="10">
        <v>0</v>
      </c>
      <c r="P12" s="10">
        <v>77</v>
      </c>
      <c r="Q12" s="10">
        <v>297</v>
      </c>
      <c r="R12" s="12">
        <v>48.21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28</v>
      </c>
      <c r="E13" s="10">
        <v>28</v>
      </c>
      <c r="F13" s="11">
        <v>100</v>
      </c>
      <c r="G13" s="10">
        <v>0</v>
      </c>
      <c r="H13" s="10">
        <v>1</v>
      </c>
      <c r="I13" s="10">
        <v>4</v>
      </c>
      <c r="J13" s="10">
        <v>2</v>
      </c>
      <c r="K13" s="10">
        <v>7</v>
      </c>
      <c r="L13" s="10">
        <v>6</v>
      </c>
      <c r="M13" s="10">
        <v>6</v>
      </c>
      <c r="N13" s="10">
        <v>2</v>
      </c>
      <c r="O13" s="10">
        <v>0</v>
      </c>
      <c r="P13" s="10">
        <v>28</v>
      </c>
      <c r="Q13" s="10">
        <v>101</v>
      </c>
      <c r="R13" s="12">
        <v>45.09</v>
      </c>
    </row>
    <row r="14" spans="1:23" ht="15" customHeight="1" x14ac:dyDescent="0.2">
      <c r="A14" s="54"/>
      <c r="B14" s="56"/>
      <c r="C14" s="9" t="s">
        <v>18</v>
      </c>
      <c r="D14" s="10">
        <v>39</v>
      </c>
      <c r="E14" s="10">
        <v>39</v>
      </c>
      <c r="F14" s="11">
        <v>100</v>
      </c>
      <c r="G14" s="10">
        <v>5</v>
      </c>
      <c r="H14" s="10">
        <v>7</v>
      </c>
      <c r="I14" s="10">
        <v>3</v>
      </c>
      <c r="J14" s="10">
        <v>4</v>
      </c>
      <c r="K14" s="10">
        <v>6</v>
      </c>
      <c r="L14" s="10">
        <v>2</v>
      </c>
      <c r="M14" s="10">
        <v>9</v>
      </c>
      <c r="N14" s="10">
        <v>3</v>
      </c>
      <c r="O14" s="10">
        <v>0</v>
      </c>
      <c r="P14" s="10">
        <v>39</v>
      </c>
      <c r="Q14" s="10">
        <v>178</v>
      </c>
      <c r="R14" s="12">
        <v>57.05</v>
      </c>
    </row>
    <row r="15" spans="1:23" ht="15" customHeight="1" x14ac:dyDescent="0.2">
      <c r="A15" s="55"/>
      <c r="B15" s="56"/>
      <c r="C15" s="9" t="s">
        <v>19</v>
      </c>
      <c r="D15" s="10">
        <v>67</v>
      </c>
      <c r="E15" s="10">
        <v>67</v>
      </c>
      <c r="F15" s="11">
        <v>100</v>
      </c>
      <c r="G15" s="10">
        <v>5</v>
      </c>
      <c r="H15" s="10">
        <v>8</v>
      </c>
      <c r="I15" s="10">
        <v>7</v>
      </c>
      <c r="J15" s="10">
        <v>6</v>
      </c>
      <c r="K15" s="10">
        <v>13</v>
      </c>
      <c r="L15" s="10">
        <v>8</v>
      </c>
      <c r="M15" s="10">
        <v>15</v>
      </c>
      <c r="N15" s="10">
        <v>5</v>
      </c>
      <c r="O15" s="10">
        <v>0</v>
      </c>
      <c r="P15" s="10">
        <v>67</v>
      </c>
      <c r="Q15" s="10">
        <v>279</v>
      </c>
      <c r="R15" s="12">
        <v>52.05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36</v>
      </c>
      <c r="E16" s="10">
        <v>36</v>
      </c>
      <c r="F16" s="11">
        <v>100</v>
      </c>
      <c r="G16" s="10">
        <v>1</v>
      </c>
      <c r="H16" s="10">
        <v>2</v>
      </c>
      <c r="I16" s="10">
        <v>4</v>
      </c>
      <c r="J16" s="10">
        <v>3</v>
      </c>
      <c r="K16" s="10">
        <v>11</v>
      </c>
      <c r="L16" s="10">
        <v>9</v>
      </c>
      <c r="M16" s="10">
        <v>4</v>
      </c>
      <c r="N16" s="10">
        <v>2</v>
      </c>
      <c r="O16" s="10">
        <v>0</v>
      </c>
      <c r="P16" s="10">
        <v>36</v>
      </c>
      <c r="Q16" s="10">
        <v>142</v>
      </c>
      <c r="R16" s="12">
        <v>49.31</v>
      </c>
    </row>
    <row r="17" spans="1:18" ht="15" customHeight="1" x14ac:dyDescent="0.2">
      <c r="A17" s="54"/>
      <c r="B17" s="56"/>
      <c r="C17" s="9" t="s">
        <v>18</v>
      </c>
      <c r="D17" s="10">
        <v>34</v>
      </c>
      <c r="E17" s="10">
        <v>34</v>
      </c>
      <c r="F17" s="11">
        <v>100</v>
      </c>
      <c r="G17" s="10">
        <v>0</v>
      </c>
      <c r="H17" s="10">
        <v>3</v>
      </c>
      <c r="I17" s="10">
        <v>3</v>
      </c>
      <c r="J17" s="10">
        <v>6</v>
      </c>
      <c r="K17" s="10">
        <v>5</v>
      </c>
      <c r="L17" s="10">
        <v>10</v>
      </c>
      <c r="M17" s="10">
        <v>5</v>
      </c>
      <c r="N17" s="10">
        <v>2</v>
      </c>
      <c r="O17" s="10">
        <v>0</v>
      </c>
      <c r="P17" s="10">
        <v>34</v>
      </c>
      <c r="Q17" s="10">
        <v>131</v>
      </c>
      <c r="R17" s="12">
        <v>48.16</v>
      </c>
    </row>
    <row r="18" spans="1:18" ht="15" customHeight="1" x14ac:dyDescent="0.2">
      <c r="A18" s="55"/>
      <c r="B18" s="56"/>
      <c r="C18" s="9" t="s">
        <v>19</v>
      </c>
      <c r="D18" s="10">
        <v>70</v>
      </c>
      <c r="E18" s="10">
        <v>70</v>
      </c>
      <c r="F18" s="11">
        <v>100</v>
      </c>
      <c r="G18" s="10">
        <v>1</v>
      </c>
      <c r="H18" s="10">
        <v>5</v>
      </c>
      <c r="I18" s="10">
        <v>7</v>
      </c>
      <c r="J18" s="10">
        <v>9</v>
      </c>
      <c r="K18" s="10">
        <v>16</v>
      </c>
      <c r="L18" s="10">
        <v>19</v>
      </c>
      <c r="M18" s="10">
        <v>9</v>
      </c>
      <c r="N18" s="10">
        <v>4</v>
      </c>
      <c r="O18" s="10">
        <v>0</v>
      </c>
      <c r="P18" s="10">
        <v>70</v>
      </c>
      <c r="Q18" s="10">
        <v>273</v>
      </c>
      <c r="R18" s="12">
        <v>48.75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34</v>
      </c>
      <c r="E19" s="10">
        <v>34</v>
      </c>
      <c r="F19" s="11">
        <v>100</v>
      </c>
      <c r="G19" s="10">
        <v>3</v>
      </c>
      <c r="H19" s="10">
        <v>3</v>
      </c>
      <c r="I19" s="10">
        <v>3</v>
      </c>
      <c r="J19" s="10">
        <v>4</v>
      </c>
      <c r="K19" s="10">
        <v>8</v>
      </c>
      <c r="L19" s="10">
        <v>4</v>
      </c>
      <c r="M19" s="10">
        <v>8</v>
      </c>
      <c r="N19" s="10">
        <v>1</v>
      </c>
      <c r="O19" s="10">
        <v>0</v>
      </c>
      <c r="P19" s="10">
        <v>34</v>
      </c>
      <c r="Q19" s="10">
        <v>144</v>
      </c>
      <c r="R19" s="12">
        <v>52.94</v>
      </c>
    </row>
    <row r="20" spans="1:18" ht="15" customHeight="1" x14ac:dyDescent="0.2">
      <c r="A20" s="54"/>
      <c r="B20" s="56"/>
      <c r="C20" s="9" t="s">
        <v>18</v>
      </c>
      <c r="D20" s="10">
        <v>47</v>
      </c>
      <c r="E20" s="10">
        <v>47</v>
      </c>
      <c r="F20" s="11">
        <v>100</v>
      </c>
      <c r="G20" s="10">
        <v>7</v>
      </c>
      <c r="H20" s="10">
        <v>5</v>
      </c>
      <c r="I20" s="10">
        <v>6</v>
      </c>
      <c r="J20" s="10">
        <v>5</v>
      </c>
      <c r="K20" s="10">
        <v>14</v>
      </c>
      <c r="L20" s="10">
        <v>7</v>
      </c>
      <c r="M20" s="10">
        <v>2</v>
      </c>
      <c r="N20" s="10">
        <v>1</v>
      </c>
      <c r="O20" s="10">
        <v>0</v>
      </c>
      <c r="P20" s="10">
        <v>47</v>
      </c>
      <c r="Q20" s="10">
        <v>234</v>
      </c>
      <c r="R20" s="12">
        <v>62.23</v>
      </c>
    </row>
    <row r="21" spans="1:18" ht="15" customHeight="1" x14ac:dyDescent="0.2">
      <c r="A21" s="55"/>
      <c r="B21" s="56"/>
      <c r="C21" s="9" t="s">
        <v>19</v>
      </c>
      <c r="D21" s="10">
        <v>81</v>
      </c>
      <c r="E21" s="10">
        <v>81</v>
      </c>
      <c r="F21" s="11">
        <v>100</v>
      </c>
      <c r="G21" s="10">
        <v>10</v>
      </c>
      <c r="H21" s="10">
        <v>8</v>
      </c>
      <c r="I21" s="10">
        <v>9</v>
      </c>
      <c r="J21" s="10">
        <v>9</v>
      </c>
      <c r="K21" s="10">
        <v>22</v>
      </c>
      <c r="L21" s="10">
        <v>11</v>
      </c>
      <c r="M21" s="10">
        <v>10</v>
      </c>
      <c r="N21" s="10">
        <v>2</v>
      </c>
      <c r="O21" s="10">
        <v>0</v>
      </c>
      <c r="P21" s="10">
        <v>81</v>
      </c>
      <c r="Q21" s="10">
        <v>378</v>
      </c>
      <c r="R21" s="12">
        <v>58.33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78</v>
      </c>
      <c r="E22" s="10">
        <v>78</v>
      </c>
      <c r="F22" s="11">
        <v>100</v>
      </c>
      <c r="G22" s="10">
        <v>3</v>
      </c>
      <c r="H22" s="10">
        <v>8</v>
      </c>
      <c r="I22" s="10">
        <v>12</v>
      </c>
      <c r="J22" s="10">
        <v>7</v>
      </c>
      <c r="K22" s="10">
        <v>14</v>
      </c>
      <c r="L22" s="10">
        <v>18</v>
      </c>
      <c r="M22" s="10">
        <v>13</v>
      </c>
      <c r="N22" s="10">
        <v>3</v>
      </c>
      <c r="O22" s="10">
        <v>0</v>
      </c>
      <c r="P22" s="10">
        <v>78</v>
      </c>
      <c r="Q22" s="10">
        <v>326</v>
      </c>
      <c r="R22" s="12">
        <v>52.24</v>
      </c>
    </row>
    <row r="23" spans="1:18" ht="15" customHeight="1" x14ac:dyDescent="0.2">
      <c r="A23" s="54"/>
      <c r="B23" s="56"/>
      <c r="C23" s="9" t="s">
        <v>18</v>
      </c>
      <c r="D23" s="10">
        <v>66</v>
      </c>
      <c r="E23" s="10">
        <v>66</v>
      </c>
      <c r="F23" s="11">
        <v>100</v>
      </c>
      <c r="G23" s="10">
        <v>7</v>
      </c>
      <c r="H23" s="10">
        <v>8</v>
      </c>
      <c r="I23" s="10">
        <v>3</v>
      </c>
      <c r="J23" s="10">
        <v>11</v>
      </c>
      <c r="K23" s="10">
        <v>17</v>
      </c>
      <c r="L23" s="10">
        <v>8</v>
      </c>
      <c r="M23" s="10">
        <v>10</v>
      </c>
      <c r="N23" s="10">
        <v>2</v>
      </c>
      <c r="O23" s="10">
        <v>0</v>
      </c>
      <c r="P23" s="10">
        <v>66</v>
      </c>
      <c r="Q23" s="10">
        <v>299</v>
      </c>
      <c r="R23" s="12">
        <v>56.63</v>
      </c>
    </row>
    <row r="24" spans="1:18" ht="15" customHeight="1" x14ac:dyDescent="0.2">
      <c r="A24" s="55"/>
      <c r="B24" s="56"/>
      <c r="C24" s="9" t="s">
        <v>19</v>
      </c>
      <c r="D24" s="10">
        <v>144</v>
      </c>
      <c r="E24" s="10">
        <v>144</v>
      </c>
      <c r="F24" s="11">
        <v>100</v>
      </c>
      <c r="G24" s="10">
        <v>10</v>
      </c>
      <c r="H24" s="10">
        <v>16</v>
      </c>
      <c r="I24" s="10">
        <v>15</v>
      </c>
      <c r="J24" s="10">
        <v>18</v>
      </c>
      <c r="K24" s="10">
        <v>31</v>
      </c>
      <c r="L24" s="10">
        <v>26</v>
      </c>
      <c r="M24" s="10">
        <v>23</v>
      </c>
      <c r="N24" s="10">
        <v>5</v>
      </c>
      <c r="O24" s="10">
        <v>0</v>
      </c>
      <c r="P24" s="10">
        <v>144</v>
      </c>
      <c r="Q24" s="10">
        <v>625</v>
      </c>
      <c r="R24" s="12">
        <v>54.25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33</v>
      </c>
      <c r="E25" s="10">
        <v>33</v>
      </c>
      <c r="F25" s="11">
        <v>100</v>
      </c>
      <c r="G25" s="10">
        <v>1</v>
      </c>
      <c r="H25" s="10">
        <v>3</v>
      </c>
      <c r="I25" s="10">
        <v>3</v>
      </c>
      <c r="J25" s="10">
        <v>2</v>
      </c>
      <c r="K25" s="10">
        <v>4</v>
      </c>
      <c r="L25" s="10">
        <v>6</v>
      </c>
      <c r="M25" s="10">
        <v>8</v>
      </c>
      <c r="N25" s="10">
        <v>6</v>
      </c>
      <c r="O25" s="10">
        <v>0</v>
      </c>
      <c r="P25" s="10">
        <v>33</v>
      </c>
      <c r="Q25" s="10">
        <v>113</v>
      </c>
      <c r="R25" s="12">
        <v>42.8</v>
      </c>
    </row>
    <row r="26" spans="1:18" ht="15" customHeight="1" x14ac:dyDescent="0.2">
      <c r="A26" s="54"/>
      <c r="B26" s="56"/>
      <c r="C26" s="9" t="s">
        <v>18</v>
      </c>
      <c r="D26" s="10">
        <v>27</v>
      </c>
      <c r="E26" s="10">
        <v>27</v>
      </c>
      <c r="F26" s="11">
        <v>100</v>
      </c>
      <c r="G26" s="10">
        <v>0</v>
      </c>
      <c r="H26" s="10">
        <v>5</v>
      </c>
      <c r="I26" s="10">
        <v>1</v>
      </c>
      <c r="J26" s="10">
        <v>2</v>
      </c>
      <c r="K26" s="10">
        <v>6</v>
      </c>
      <c r="L26" s="10">
        <v>3</v>
      </c>
      <c r="M26" s="10">
        <v>7</v>
      </c>
      <c r="N26" s="10">
        <v>3</v>
      </c>
      <c r="O26" s="10">
        <v>0</v>
      </c>
      <c r="P26" s="10">
        <v>27</v>
      </c>
      <c r="Q26" s="10">
        <v>101</v>
      </c>
      <c r="R26" s="12">
        <v>46.76</v>
      </c>
    </row>
    <row r="27" spans="1:18" ht="15" customHeight="1" x14ac:dyDescent="0.2">
      <c r="A27" s="55"/>
      <c r="B27" s="56"/>
      <c r="C27" s="9" t="s">
        <v>19</v>
      </c>
      <c r="D27" s="10">
        <v>60</v>
      </c>
      <c r="E27" s="10">
        <v>60</v>
      </c>
      <c r="F27" s="11">
        <v>100</v>
      </c>
      <c r="G27" s="10">
        <v>1</v>
      </c>
      <c r="H27" s="10">
        <v>8</v>
      </c>
      <c r="I27" s="10">
        <v>4</v>
      </c>
      <c r="J27" s="10">
        <v>4</v>
      </c>
      <c r="K27" s="10">
        <v>10</v>
      </c>
      <c r="L27" s="10">
        <v>9</v>
      </c>
      <c r="M27" s="10">
        <v>15</v>
      </c>
      <c r="N27" s="10">
        <v>9</v>
      </c>
      <c r="O27" s="10">
        <v>0</v>
      </c>
      <c r="P27" s="10">
        <v>60</v>
      </c>
      <c r="Q27" s="10">
        <v>214</v>
      </c>
      <c r="R27" s="12">
        <v>44.58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21</v>
      </c>
      <c r="E28" s="10">
        <v>21</v>
      </c>
      <c r="F28" s="11">
        <v>100</v>
      </c>
      <c r="G28" s="10">
        <v>2</v>
      </c>
      <c r="H28" s="10">
        <v>2</v>
      </c>
      <c r="I28" s="10">
        <v>6</v>
      </c>
      <c r="J28" s="10">
        <v>3</v>
      </c>
      <c r="K28" s="10">
        <v>2</v>
      </c>
      <c r="L28" s="10">
        <v>5</v>
      </c>
      <c r="M28" s="10">
        <v>1</v>
      </c>
      <c r="N28" s="10">
        <v>0</v>
      </c>
      <c r="O28" s="10">
        <v>0</v>
      </c>
      <c r="P28" s="10">
        <v>21</v>
      </c>
      <c r="Q28" s="10">
        <v>106</v>
      </c>
      <c r="R28" s="12">
        <v>63.1</v>
      </c>
    </row>
    <row r="29" spans="1:18" ht="15" customHeight="1" x14ac:dyDescent="0.2">
      <c r="A29" s="54"/>
      <c r="B29" s="56"/>
      <c r="C29" s="9" t="s">
        <v>18</v>
      </c>
      <c r="D29" s="10">
        <v>22</v>
      </c>
      <c r="E29" s="10">
        <v>22</v>
      </c>
      <c r="F29" s="11">
        <v>100</v>
      </c>
      <c r="G29" s="10">
        <v>1</v>
      </c>
      <c r="H29" s="10">
        <v>4</v>
      </c>
      <c r="I29" s="10">
        <v>1</v>
      </c>
      <c r="J29" s="10">
        <v>0</v>
      </c>
      <c r="K29" s="10">
        <v>11</v>
      </c>
      <c r="L29" s="10">
        <v>3</v>
      </c>
      <c r="M29" s="10">
        <v>2</v>
      </c>
      <c r="N29" s="10">
        <v>0</v>
      </c>
      <c r="O29" s="10">
        <v>0</v>
      </c>
      <c r="P29" s="10">
        <v>22</v>
      </c>
      <c r="Q29" s="10">
        <v>99</v>
      </c>
      <c r="R29" s="12">
        <v>56.25</v>
      </c>
    </row>
    <row r="30" spans="1:18" ht="15" customHeight="1" x14ac:dyDescent="0.2">
      <c r="A30" s="55"/>
      <c r="B30" s="56"/>
      <c r="C30" s="9" t="s">
        <v>19</v>
      </c>
      <c r="D30" s="10">
        <v>43</v>
      </c>
      <c r="E30" s="10">
        <v>43</v>
      </c>
      <c r="F30" s="11">
        <v>100</v>
      </c>
      <c r="G30" s="10">
        <v>3</v>
      </c>
      <c r="H30" s="10">
        <v>6</v>
      </c>
      <c r="I30" s="10">
        <v>7</v>
      </c>
      <c r="J30" s="10">
        <v>3</v>
      </c>
      <c r="K30" s="10">
        <v>13</v>
      </c>
      <c r="L30" s="10">
        <v>8</v>
      </c>
      <c r="M30" s="10">
        <v>3</v>
      </c>
      <c r="N30" s="10">
        <v>0</v>
      </c>
      <c r="O30" s="10">
        <v>0</v>
      </c>
      <c r="P30" s="10">
        <v>43</v>
      </c>
      <c r="Q30" s="10">
        <v>205</v>
      </c>
      <c r="R30" s="12">
        <v>59.59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28</v>
      </c>
      <c r="E31" s="10">
        <v>28</v>
      </c>
      <c r="F31" s="11">
        <v>100</v>
      </c>
      <c r="G31" s="10">
        <v>1</v>
      </c>
      <c r="H31" s="10">
        <v>0</v>
      </c>
      <c r="I31" s="10">
        <v>3</v>
      </c>
      <c r="J31" s="10">
        <v>1</v>
      </c>
      <c r="K31" s="10">
        <v>4</v>
      </c>
      <c r="L31" s="10">
        <v>4</v>
      </c>
      <c r="M31" s="10">
        <v>8</v>
      </c>
      <c r="N31" s="10">
        <v>7</v>
      </c>
      <c r="O31" s="10">
        <v>0</v>
      </c>
      <c r="P31" s="10">
        <v>28</v>
      </c>
      <c r="Q31" s="10">
        <v>82</v>
      </c>
      <c r="R31" s="12">
        <v>36.61</v>
      </c>
    </row>
    <row r="32" spans="1:18" ht="15" customHeight="1" x14ac:dyDescent="0.2">
      <c r="A32" s="54"/>
      <c r="B32" s="56"/>
      <c r="C32" s="9" t="s">
        <v>18</v>
      </c>
      <c r="D32" s="10">
        <v>33</v>
      </c>
      <c r="E32" s="10">
        <v>33</v>
      </c>
      <c r="F32" s="11">
        <v>100</v>
      </c>
      <c r="G32" s="10">
        <v>0</v>
      </c>
      <c r="H32" s="10">
        <v>0</v>
      </c>
      <c r="I32" s="10">
        <v>1</v>
      </c>
      <c r="J32" s="10">
        <v>3</v>
      </c>
      <c r="K32" s="10">
        <v>6</v>
      </c>
      <c r="L32" s="10">
        <v>6</v>
      </c>
      <c r="M32" s="10">
        <v>6</v>
      </c>
      <c r="N32" s="10">
        <v>11</v>
      </c>
      <c r="O32" s="10">
        <v>0</v>
      </c>
      <c r="P32" s="10">
        <v>33</v>
      </c>
      <c r="Q32" s="10">
        <v>86</v>
      </c>
      <c r="R32" s="12">
        <v>32.58</v>
      </c>
    </row>
    <row r="33" spans="1:18" ht="15" customHeight="1" x14ac:dyDescent="0.2">
      <c r="A33" s="55"/>
      <c r="B33" s="56"/>
      <c r="C33" s="9" t="s">
        <v>19</v>
      </c>
      <c r="D33" s="10">
        <v>61</v>
      </c>
      <c r="E33" s="10">
        <v>61</v>
      </c>
      <c r="F33" s="11">
        <v>100</v>
      </c>
      <c r="G33" s="10">
        <v>1</v>
      </c>
      <c r="H33" s="10">
        <v>0</v>
      </c>
      <c r="I33" s="10">
        <v>4</v>
      </c>
      <c r="J33" s="10">
        <v>4</v>
      </c>
      <c r="K33" s="10">
        <v>10</v>
      </c>
      <c r="L33" s="10">
        <v>10</v>
      </c>
      <c r="M33" s="10">
        <v>14</v>
      </c>
      <c r="N33" s="10">
        <v>18</v>
      </c>
      <c r="O33" s="10">
        <v>0</v>
      </c>
      <c r="P33" s="10">
        <v>61</v>
      </c>
      <c r="Q33" s="10">
        <v>168</v>
      </c>
      <c r="R33" s="12">
        <v>34.43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18</v>
      </c>
      <c r="E34" s="10">
        <v>18</v>
      </c>
      <c r="F34" s="11">
        <v>100</v>
      </c>
      <c r="G34" s="10">
        <v>0</v>
      </c>
      <c r="H34" s="10">
        <v>1</v>
      </c>
      <c r="I34" s="10">
        <v>0</v>
      </c>
      <c r="J34" s="10">
        <v>3</v>
      </c>
      <c r="K34" s="10">
        <v>3</v>
      </c>
      <c r="L34" s="10">
        <v>5</v>
      </c>
      <c r="M34" s="10">
        <v>5</v>
      </c>
      <c r="N34" s="10">
        <v>1</v>
      </c>
      <c r="O34" s="10">
        <v>0</v>
      </c>
      <c r="P34" s="10">
        <v>18</v>
      </c>
      <c r="Q34" s="10">
        <v>60</v>
      </c>
      <c r="R34" s="12">
        <v>41.67</v>
      </c>
    </row>
    <row r="35" spans="1:18" ht="15" customHeight="1" x14ac:dyDescent="0.2">
      <c r="A35" s="54"/>
      <c r="B35" s="56"/>
      <c r="C35" s="9" t="s">
        <v>18</v>
      </c>
      <c r="D35" s="10">
        <v>20</v>
      </c>
      <c r="E35" s="10">
        <v>20</v>
      </c>
      <c r="F35" s="11">
        <v>100</v>
      </c>
      <c r="G35" s="10">
        <v>0</v>
      </c>
      <c r="H35" s="10">
        <v>3</v>
      </c>
      <c r="I35" s="10">
        <v>2</v>
      </c>
      <c r="J35" s="10">
        <v>3</v>
      </c>
      <c r="K35" s="10">
        <v>3</v>
      </c>
      <c r="L35" s="10">
        <v>7</v>
      </c>
      <c r="M35" s="10">
        <v>2</v>
      </c>
      <c r="N35" s="10">
        <v>0</v>
      </c>
      <c r="O35" s="10">
        <v>0</v>
      </c>
      <c r="P35" s="10">
        <v>20</v>
      </c>
      <c r="Q35" s="10">
        <v>85</v>
      </c>
      <c r="R35" s="12">
        <v>53.13</v>
      </c>
    </row>
    <row r="36" spans="1:18" ht="15" customHeight="1" x14ac:dyDescent="0.2">
      <c r="A36" s="55"/>
      <c r="B36" s="56"/>
      <c r="C36" s="9" t="s">
        <v>19</v>
      </c>
      <c r="D36" s="10">
        <v>38</v>
      </c>
      <c r="E36" s="10">
        <v>38</v>
      </c>
      <c r="F36" s="11">
        <v>100</v>
      </c>
      <c r="G36" s="10">
        <v>0</v>
      </c>
      <c r="H36" s="10">
        <v>4</v>
      </c>
      <c r="I36" s="10">
        <v>2</v>
      </c>
      <c r="J36" s="10">
        <v>6</v>
      </c>
      <c r="K36" s="10">
        <v>6</v>
      </c>
      <c r="L36" s="10">
        <v>12</v>
      </c>
      <c r="M36" s="10">
        <v>7</v>
      </c>
      <c r="N36" s="10">
        <v>1</v>
      </c>
      <c r="O36" s="10">
        <v>0</v>
      </c>
      <c r="P36" s="10">
        <v>38</v>
      </c>
      <c r="Q36" s="10">
        <v>145</v>
      </c>
      <c r="R36" s="12">
        <v>47.7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41</v>
      </c>
      <c r="E37" s="10">
        <v>41</v>
      </c>
      <c r="F37" s="11">
        <v>100</v>
      </c>
      <c r="G37" s="10">
        <v>0</v>
      </c>
      <c r="H37" s="10">
        <v>1</v>
      </c>
      <c r="I37" s="10">
        <v>0</v>
      </c>
      <c r="J37" s="10">
        <v>5</v>
      </c>
      <c r="K37" s="10">
        <v>7</v>
      </c>
      <c r="L37" s="10">
        <v>9</v>
      </c>
      <c r="M37" s="10">
        <v>13</v>
      </c>
      <c r="N37" s="10">
        <v>6</v>
      </c>
      <c r="O37" s="10">
        <v>0</v>
      </c>
      <c r="P37" s="10">
        <v>41</v>
      </c>
      <c r="Q37" s="10">
        <v>119</v>
      </c>
      <c r="R37" s="12">
        <v>36.28</v>
      </c>
    </row>
    <row r="38" spans="1:18" ht="15" customHeight="1" x14ac:dyDescent="0.2">
      <c r="A38" s="54"/>
      <c r="B38" s="56"/>
      <c r="C38" s="9" t="s">
        <v>18</v>
      </c>
      <c r="D38" s="10">
        <v>31</v>
      </c>
      <c r="E38" s="10">
        <v>31</v>
      </c>
      <c r="F38" s="11">
        <v>100</v>
      </c>
      <c r="G38" s="10">
        <v>0</v>
      </c>
      <c r="H38" s="10">
        <v>1</v>
      </c>
      <c r="I38" s="10">
        <v>4</v>
      </c>
      <c r="J38" s="10">
        <v>4</v>
      </c>
      <c r="K38" s="10">
        <v>6</v>
      </c>
      <c r="L38" s="10">
        <v>7</v>
      </c>
      <c r="M38" s="10">
        <v>4</v>
      </c>
      <c r="N38" s="10">
        <v>5</v>
      </c>
      <c r="O38" s="10">
        <v>0</v>
      </c>
      <c r="P38" s="10">
        <v>31</v>
      </c>
      <c r="Q38" s="10">
        <v>109</v>
      </c>
      <c r="R38" s="12">
        <v>43.95</v>
      </c>
    </row>
    <row r="39" spans="1:18" ht="15" customHeight="1" x14ac:dyDescent="0.2">
      <c r="A39" s="55"/>
      <c r="B39" s="56"/>
      <c r="C39" s="9" t="s">
        <v>19</v>
      </c>
      <c r="D39" s="10">
        <v>72</v>
      </c>
      <c r="E39" s="10">
        <v>72</v>
      </c>
      <c r="F39" s="11">
        <v>100</v>
      </c>
      <c r="G39" s="10">
        <v>0</v>
      </c>
      <c r="H39" s="10">
        <v>2</v>
      </c>
      <c r="I39" s="10">
        <v>4</v>
      </c>
      <c r="J39" s="10">
        <v>9</v>
      </c>
      <c r="K39" s="10">
        <v>13</v>
      </c>
      <c r="L39" s="10">
        <v>16</v>
      </c>
      <c r="M39" s="10">
        <v>17</v>
      </c>
      <c r="N39" s="10">
        <v>11</v>
      </c>
      <c r="O39" s="10">
        <v>0</v>
      </c>
      <c r="P39" s="10">
        <v>72</v>
      </c>
      <c r="Q39" s="10">
        <v>228</v>
      </c>
      <c r="R39" s="12">
        <v>39.58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99</v>
      </c>
      <c r="E40" s="10">
        <v>99</v>
      </c>
      <c r="F40" s="11">
        <v>100</v>
      </c>
      <c r="G40" s="10">
        <v>3</v>
      </c>
      <c r="H40" s="10">
        <v>8</v>
      </c>
      <c r="I40" s="10">
        <v>10</v>
      </c>
      <c r="J40" s="10">
        <v>16</v>
      </c>
      <c r="K40" s="10">
        <v>29</v>
      </c>
      <c r="L40" s="10">
        <v>21</v>
      </c>
      <c r="M40" s="10">
        <v>10</v>
      </c>
      <c r="N40" s="10">
        <v>2</v>
      </c>
      <c r="O40" s="10">
        <v>0</v>
      </c>
      <c r="P40" s="10">
        <v>99</v>
      </c>
      <c r="Q40" s="10">
        <v>421</v>
      </c>
      <c r="R40" s="12">
        <v>53.16</v>
      </c>
    </row>
    <row r="41" spans="1:18" ht="15" customHeight="1" x14ac:dyDescent="0.2">
      <c r="A41" s="54"/>
      <c r="B41" s="56"/>
      <c r="C41" s="9" t="s">
        <v>18</v>
      </c>
      <c r="D41" s="10">
        <v>80</v>
      </c>
      <c r="E41" s="10">
        <v>80</v>
      </c>
      <c r="F41" s="11">
        <v>100</v>
      </c>
      <c r="G41" s="10">
        <v>4</v>
      </c>
      <c r="H41" s="10">
        <v>16</v>
      </c>
      <c r="I41" s="10">
        <v>19</v>
      </c>
      <c r="J41" s="10">
        <v>18</v>
      </c>
      <c r="K41" s="10">
        <v>9</v>
      </c>
      <c r="L41" s="10">
        <v>8</v>
      </c>
      <c r="M41" s="10">
        <v>4</v>
      </c>
      <c r="N41" s="10">
        <v>2</v>
      </c>
      <c r="O41" s="10">
        <v>0</v>
      </c>
      <c r="P41" s="10">
        <v>80</v>
      </c>
      <c r="Q41" s="10">
        <v>418</v>
      </c>
      <c r="R41" s="12">
        <v>65.31</v>
      </c>
    </row>
    <row r="42" spans="1:18" ht="15" customHeight="1" x14ac:dyDescent="0.2">
      <c r="A42" s="55"/>
      <c r="B42" s="56"/>
      <c r="C42" s="9" t="s">
        <v>19</v>
      </c>
      <c r="D42" s="10">
        <v>179</v>
      </c>
      <c r="E42" s="10">
        <v>179</v>
      </c>
      <c r="F42" s="11">
        <v>100</v>
      </c>
      <c r="G42" s="10">
        <v>7</v>
      </c>
      <c r="H42" s="10">
        <v>24</v>
      </c>
      <c r="I42" s="10">
        <v>29</v>
      </c>
      <c r="J42" s="10">
        <v>34</v>
      </c>
      <c r="K42" s="10">
        <v>38</v>
      </c>
      <c r="L42" s="10">
        <v>29</v>
      </c>
      <c r="M42" s="10">
        <v>14</v>
      </c>
      <c r="N42" s="10">
        <v>4</v>
      </c>
      <c r="O42" s="10">
        <v>0</v>
      </c>
      <c r="P42" s="10">
        <v>179</v>
      </c>
      <c r="Q42" s="10">
        <v>839</v>
      </c>
      <c r="R42" s="12">
        <v>58.59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53</v>
      </c>
      <c r="E43" s="10">
        <v>53</v>
      </c>
      <c r="F43" s="11">
        <v>100</v>
      </c>
      <c r="G43" s="10">
        <v>0</v>
      </c>
      <c r="H43" s="10">
        <v>1</v>
      </c>
      <c r="I43" s="10">
        <v>5</v>
      </c>
      <c r="J43" s="10">
        <v>3</v>
      </c>
      <c r="K43" s="10">
        <v>12</v>
      </c>
      <c r="L43" s="10">
        <v>16</v>
      </c>
      <c r="M43" s="10">
        <v>12</v>
      </c>
      <c r="N43" s="10">
        <v>4</v>
      </c>
      <c r="O43" s="10">
        <v>0</v>
      </c>
      <c r="P43" s="10">
        <v>53</v>
      </c>
      <c r="Q43" s="10">
        <v>176</v>
      </c>
      <c r="R43" s="12">
        <v>41.51</v>
      </c>
    </row>
    <row r="44" spans="1:18" ht="15" customHeight="1" x14ac:dyDescent="0.2">
      <c r="A44" s="54"/>
      <c r="B44" s="56"/>
      <c r="C44" s="9" t="s">
        <v>18</v>
      </c>
      <c r="D44" s="10">
        <v>42</v>
      </c>
      <c r="E44" s="10">
        <v>42</v>
      </c>
      <c r="F44" s="11">
        <v>100</v>
      </c>
      <c r="G44" s="10">
        <v>1</v>
      </c>
      <c r="H44" s="10">
        <v>3</v>
      </c>
      <c r="I44" s="10">
        <v>4</v>
      </c>
      <c r="J44" s="10">
        <v>4</v>
      </c>
      <c r="K44" s="10">
        <v>6</v>
      </c>
      <c r="L44" s="10">
        <v>15</v>
      </c>
      <c r="M44" s="10">
        <v>7</v>
      </c>
      <c r="N44" s="10">
        <v>2</v>
      </c>
      <c r="O44" s="10">
        <v>0</v>
      </c>
      <c r="P44" s="10">
        <v>42</v>
      </c>
      <c r="Q44" s="10">
        <v>158</v>
      </c>
      <c r="R44" s="12">
        <v>47.02</v>
      </c>
    </row>
    <row r="45" spans="1:18" ht="15" customHeight="1" x14ac:dyDescent="0.2">
      <c r="A45" s="55"/>
      <c r="B45" s="56"/>
      <c r="C45" s="9" t="s">
        <v>19</v>
      </c>
      <c r="D45" s="10">
        <v>95</v>
      </c>
      <c r="E45" s="10">
        <v>95</v>
      </c>
      <c r="F45" s="11">
        <v>100</v>
      </c>
      <c r="G45" s="10">
        <v>1</v>
      </c>
      <c r="H45" s="10">
        <v>4</v>
      </c>
      <c r="I45" s="10">
        <v>9</v>
      </c>
      <c r="J45" s="10">
        <v>7</v>
      </c>
      <c r="K45" s="10">
        <v>18</v>
      </c>
      <c r="L45" s="10">
        <v>31</v>
      </c>
      <c r="M45" s="10">
        <v>19</v>
      </c>
      <c r="N45" s="10">
        <v>6</v>
      </c>
      <c r="O45" s="10">
        <v>0</v>
      </c>
      <c r="P45" s="10">
        <v>95</v>
      </c>
      <c r="Q45" s="10">
        <v>334</v>
      </c>
      <c r="R45" s="12">
        <v>43.95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40</v>
      </c>
      <c r="E46" s="10">
        <v>40</v>
      </c>
      <c r="F46" s="11">
        <v>100</v>
      </c>
      <c r="G46" s="10">
        <v>2</v>
      </c>
      <c r="H46" s="10">
        <v>3</v>
      </c>
      <c r="I46" s="10">
        <v>1</v>
      </c>
      <c r="J46" s="10">
        <v>8</v>
      </c>
      <c r="K46" s="10">
        <v>6</v>
      </c>
      <c r="L46" s="10">
        <v>5</v>
      </c>
      <c r="M46" s="10">
        <v>11</v>
      </c>
      <c r="N46" s="10">
        <v>4</v>
      </c>
      <c r="O46" s="10">
        <v>0</v>
      </c>
      <c r="P46" s="10">
        <v>40</v>
      </c>
      <c r="Q46" s="10">
        <v>148</v>
      </c>
      <c r="R46" s="12">
        <v>46.25</v>
      </c>
    </row>
    <row r="47" spans="1:18" ht="15" customHeight="1" x14ac:dyDescent="0.2">
      <c r="A47" s="54"/>
      <c r="B47" s="56"/>
      <c r="C47" s="9" t="s">
        <v>18</v>
      </c>
      <c r="D47" s="10">
        <v>40</v>
      </c>
      <c r="E47" s="10">
        <v>40</v>
      </c>
      <c r="F47" s="11">
        <v>100</v>
      </c>
      <c r="G47" s="10">
        <v>2</v>
      </c>
      <c r="H47" s="10">
        <v>4</v>
      </c>
      <c r="I47" s="10">
        <v>11</v>
      </c>
      <c r="J47" s="10">
        <v>5</v>
      </c>
      <c r="K47" s="10">
        <v>6</v>
      </c>
      <c r="L47" s="10">
        <v>7</v>
      </c>
      <c r="M47" s="10">
        <v>4</v>
      </c>
      <c r="N47" s="10">
        <v>1</v>
      </c>
      <c r="O47" s="10">
        <v>0</v>
      </c>
      <c r="P47" s="10">
        <v>40</v>
      </c>
      <c r="Q47" s="10">
        <v>189</v>
      </c>
      <c r="R47" s="12">
        <v>59.06</v>
      </c>
    </row>
    <row r="48" spans="1:18" ht="15" customHeight="1" x14ac:dyDescent="0.2">
      <c r="A48" s="55"/>
      <c r="B48" s="56"/>
      <c r="C48" s="9" t="s">
        <v>19</v>
      </c>
      <c r="D48" s="10">
        <v>80</v>
      </c>
      <c r="E48" s="10">
        <v>80</v>
      </c>
      <c r="F48" s="11">
        <v>100</v>
      </c>
      <c r="G48" s="10">
        <v>4</v>
      </c>
      <c r="H48" s="10">
        <v>7</v>
      </c>
      <c r="I48" s="10">
        <v>12</v>
      </c>
      <c r="J48" s="10">
        <v>13</v>
      </c>
      <c r="K48" s="10">
        <v>12</v>
      </c>
      <c r="L48" s="10">
        <v>12</v>
      </c>
      <c r="M48" s="10">
        <v>15</v>
      </c>
      <c r="N48" s="10">
        <v>5</v>
      </c>
      <c r="O48" s="10">
        <v>0</v>
      </c>
      <c r="P48" s="10">
        <v>80</v>
      </c>
      <c r="Q48" s="10">
        <v>337</v>
      </c>
      <c r="R48" s="12">
        <v>52.66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31</v>
      </c>
      <c r="E49" s="10">
        <v>31</v>
      </c>
      <c r="F49" s="11">
        <v>100</v>
      </c>
      <c r="G49" s="10">
        <v>3</v>
      </c>
      <c r="H49" s="10">
        <v>4</v>
      </c>
      <c r="I49" s="10">
        <v>8</v>
      </c>
      <c r="J49" s="10">
        <v>5</v>
      </c>
      <c r="K49" s="10">
        <v>0</v>
      </c>
      <c r="L49" s="10">
        <v>5</v>
      </c>
      <c r="M49" s="10">
        <v>4</v>
      </c>
      <c r="N49" s="10">
        <v>2</v>
      </c>
      <c r="O49" s="10">
        <v>0</v>
      </c>
      <c r="P49" s="10">
        <v>31</v>
      </c>
      <c r="Q49" s="10">
        <v>150</v>
      </c>
      <c r="R49" s="12">
        <v>60.48</v>
      </c>
    </row>
    <row r="50" spans="1:18" ht="15" customHeight="1" x14ac:dyDescent="0.2">
      <c r="A50" s="54"/>
      <c r="B50" s="56"/>
      <c r="C50" s="9" t="s">
        <v>18</v>
      </c>
      <c r="D50" s="10">
        <v>12</v>
      </c>
      <c r="E50" s="10">
        <v>12</v>
      </c>
      <c r="F50" s="11">
        <v>100</v>
      </c>
      <c r="G50" s="10">
        <v>2</v>
      </c>
      <c r="H50" s="10">
        <v>1</v>
      </c>
      <c r="I50" s="10">
        <v>1</v>
      </c>
      <c r="J50" s="10">
        <v>1</v>
      </c>
      <c r="K50" s="10">
        <v>2</v>
      </c>
      <c r="L50" s="10">
        <v>2</v>
      </c>
      <c r="M50" s="10">
        <v>3</v>
      </c>
      <c r="N50" s="10">
        <v>0</v>
      </c>
      <c r="O50" s="10">
        <v>0</v>
      </c>
      <c r="P50" s="10">
        <v>12</v>
      </c>
      <c r="Q50" s="10">
        <v>54</v>
      </c>
      <c r="R50" s="12">
        <v>56.25</v>
      </c>
    </row>
    <row r="51" spans="1:18" ht="15" customHeight="1" x14ac:dyDescent="0.2">
      <c r="A51" s="55"/>
      <c r="B51" s="56"/>
      <c r="C51" s="9" t="s">
        <v>19</v>
      </c>
      <c r="D51" s="10">
        <v>43</v>
      </c>
      <c r="E51" s="10">
        <v>43</v>
      </c>
      <c r="F51" s="11">
        <v>100</v>
      </c>
      <c r="G51" s="10">
        <v>5</v>
      </c>
      <c r="H51" s="10">
        <v>5</v>
      </c>
      <c r="I51" s="10">
        <v>9</v>
      </c>
      <c r="J51" s="10">
        <v>6</v>
      </c>
      <c r="K51" s="10">
        <v>2</v>
      </c>
      <c r="L51" s="10">
        <v>7</v>
      </c>
      <c r="M51" s="10">
        <v>7</v>
      </c>
      <c r="N51" s="10">
        <v>2</v>
      </c>
      <c r="O51" s="10">
        <v>0</v>
      </c>
      <c r="P51" s="10">
        <v>43</v>
      </c>
      <c r="Q51" s="10">
        <v>204</v>
      </c>
      <c r="R51" s="12">
        <v>59.3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44</v>
      </c>
      <c r="E52" s="10">
        <v>44</v>
      </c>
      <c r="F52" s="11">
        <v>100</v>
      </c>
      <c r="G52" s="10">
        <v>1</v>
      </c>
      <c r="H52" s="10">
        <v>3</v>
      </c>
      <c r="I52" s="10">
        <v>7</v>
      </c>
      <c r="J52" s="10">
        <v>6</v>
      </c>
      <c r="K52" s="10">
        <v>13</v>
      </c>
      <c r="L52" s="10">
        <v>12</v>
      </c>
      <c r="M52" s="10">
        <v>2</v>
      </c>
      <c r="N52" s="10">
        <v>0</v>
      </c>
      <c r="O52" s="10">
        <v>0</v>
      </c>
      <c r="P52" s="10">
        <v>44</v>
      </c>
      <c r="Q52" s="10">
        <v>193</v>
      </c>
      <c r="R52" s="12">
        <v>54.83</v>
      </c>
    </row>
    <row r="53" spans="1:18" ht="15" customHeight="1" x14ac:dyDescent="0.2">
      <c r="A53" s="54"/>
      <c r="B53" s="56"/>
      <c r="C53" s="9" t="s">
        <v>18</v>
      </c>
      <c r="D53" s="10">
        <v>29</v>
      </c>
      <c r="E53" s="10">
        <v>29</v>
      </c>
      <c r="F53" s="11">
        <v>100</v>
      </c>
      <c r="G53" s="10">
        <v>3</v>
      </c>
      <c r="H53" s="10">
        <v>1</v>
      </c>
      <c r="I53" s="10">
        <v>4</v>
      </c>
      <c r="J53" s="10">
        <v>3</v>
      </c>
      <c r="K53" s="10">
        <v>8</v>
      </c>
      <c r="L53" s="10">
        <v>7</v>
      </c>
      <c r="M53" s="10">
        <v>3</v>
      </c>
      <c r="N53" s="10">
        <v>0</v>
      </c>
      <c r="O53" s="10">
        <v>0</v>
      </c>
      <c r="P53" s="10">
        <v>29</v>
      </c>
      <c r="Q53" s="10">
        <v>129</v>
      </c>
      <c r="R53" s="12">
        <v>55.6</v>
      </c>
    </row>
    <row r="54" spans="1:18" ht="15" customHeight="1" x14ac:dyDescent="0.2">
      <c r="A54" s="55"/>
      <c r="B54" s="56"/>
      <c r="C54" s="9" t="s">
        <v>19</v>
      </c>
      <c r="D54" s="10">
        <v>73</v>
      </c>
      <c r="E54" s="10">
        <v>73</v>
      </c>
      <c r="F54" s="11">
        <v>100</v>
      </c>
      <c r="G54" s="10">
        <v>4</v>
      </c>
      <c r="H54" s="10">
        <v>4</v>
      </c>
      <c r="I54" s="10">
        <v>11</v>
      </c>
      <c r="J54" s="10">
        <v>9</v>
      </c>
      <c r="K54" s="10">
        <v>21</v>
      </c>
      <c r="L54" s="10">
        <v>19</v>
      </c>
      <c r="M54" s="10">
        <v>5</v>
      </c>
      <c r="N54" s="10">
        <v>0</v>
      </c>
      <c r="O54" s="10">
        <v>0</v>
      </c>
      <c r="P54" s="10">
        <v>73</v>
      </c>
      <c r="Q54" s="10">
        <v>322</v>
      </c>
      <c r="R54" s="12">
        <v>55.14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22</v>
      </c>
      <c r="E55" s="10">
        <v>22</v>
      </c>
      <c r="F55" s="11">
        <v>100</v>
      </c>
      <c r="G55" s="10">
        <v>0</v>
      </c>
      <c r="H55" s="10">
        <v>0</v>
      </c>
      <c r="I55" s="10">
        <v>1</v>
      </c>
      <c r="J55" s="10">
        <v>1</v>
      </c>
      <c r="K55" s="10">
        <v>6</v>
      </c>
      <c r="L55" s="10">
        <v>4</v>
      </c>
      <c r="M55" s="10">
        <v>6</v>
      </c>
      <c r="N55" s="10">
        <v>4</v>
      </c>
      <c r="O55" s="10">
        <v>0</v>
      </c>
      <c r="P55" s="10">
        <v>22</v>
      </c>
      <c r="Q55" s="10">
        <v>63</v>
      </c>
      <c r="R55" s="12">
        <v>35.799999999999997</v>
      </c>
    </row>
    <row r="56" spans="1:18" ht="15" customHeight="1" x14ac:dyDescent="0.2">
      <c r="A56" s="54"/>
      <c r="B56" s="56"/>
      <c r="C56" s="9" t="s">
        <v>18</v>
      </c>
      <c r="D56" s="10">
        <v>17</v>
      </c>
      <c r="E56" s="10">
        <v>17</v>
      </c>
      <c r="F56" s="11">
        <v>100</v>
      </c>
      <c r="G56" s="10">
        <v>1</v>
      </c>
      <c r="H56" s="10">
        <v>3</v>
      </c>
      <c r="I56" s="10">
        <v>2</v>
      </c>
      <c r="J56" s="10">
        <v>2</v>
      </c>
      <c r="K56" s="10">
        <v>2</v>
      </c>
      <c r="L56" s="10">
        <v>2</v>
      </c>
      <c r="M56" s="10">
        <v>4</v>
      </c>
      <c r="N56" s="10">
        <v>1</v>
      </c>
      <c r="O56" s="10">
        <v>0</v>
      </c>
      <c r="P56" s="10">
        <v>17</v>
      </c>
      <c r="Q56" s="10">
        <v>74</v>
      </c>
      <c r="R56" s="12">
        <v>54.41</v>
      </c>
    </row>
    <row r="57" spans="1:18" ht="15" customHeight="1" x14ac:dyDescent="0.2">
      <c r="A57" s="55"/>
      <c r="B57" s="56"/>
      <c r="C57" s="9" t="s">
        <v>19</v>
      </c>
      <c r="D57" s="10">
        <v>39</v>
      </c>
      <c r="E57" s="10">
        <v>39</v>
      </c>
      <c r="F57" s="11">
        <v>100</v>
      </c>
      <c r="G57" s="10">
        <v>1</v>
      </c>
      <c r="H57" s="10">
        <v>3</v>
      </c>
      <c r="I57" s="10">
        <v>3</v>
      </c>
      <c r="J57" s="10">
        <v>3</v>
      </c>
      <c r="K57" s="10">
        <v>8</v>
      </c>
      <c r="L57" s="10">
        <v>6</v>
      </c>
      <c r="M57" s="10">
        <v>10</v>
      </c>
      <c r="N57" s="10">
        <v>5</v>
      </c>
      <c r="O57" s="10">
        <v>0</v>
      </c>
      <c r="P57" s="10">
        <v>39</v>
      </c>
      <c r="Q57" s="10">
        <v>137</v>
      </c>
      <c r="R57" s="12">
        <v>43.91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38</v>
      </c>
      <c r="E58" s="10">
        <v>38</v>
      </c>
      <c r="F58" s="11">
        <v>100</v>
      </c>
      <c r="G58" s="10">
        <v>0</v>
      </c>
      <c r="H58" s="10">
        <v>3</v>
      </c>
      <c r="I58" s="10">
        <v>1</v>
      </c>
      <c r="J58" s="10">
        <v>4</v>
      </c>
      <c r="K58" s="10">
        <v>10</v>
      </c>
      <c r="L58" s="10">
        <v>12</v>
      </c>
      <c r="M58" s="10">
        <v>4</v>
      </c>
      <c r="N58" s="10">
        <v>4</v>
      </c>
      <c r="O58" s="10">
        <v>0</v>
      </c>
      <c r="P58" s="10">
        <v>38</v>
      </c>
      <c r="Q58" s="10">
        <v>135</v>
      </c>
      <c r="R58" s="12">
        <v>44.41</v>
      </c>
    </row>
    <row r="59" spans="1:18" ht="15" customHeight="1" x14ac:dyDescent="0.2">
      <c r="A59" s="54"/>
      <c r="B59" s="56"/>
      <c r="C59" s="9" t="s">
        <v>18</v>
      </c>
      <c r="D59" s="10">
        <v>26</v>
      </c>
      <c r="E59" s="10">
        <v>26</v>
      </c>
      <c r="F59" s="11">
        <v>100</v>
      </c>
      <c r="G59" s="10">
        <v>1</v>
      </c>
      <c r="H59" s="10">
        <v>4</v>
      </c>
      <c r="I59" s="10">
        <v>4</v>
      </c>
      <c r="J59" s="10">
        <v>4</v>
      </c>
      <c r="K59" s="10">
        <v>2</v>
      </c>
      <c r="L59" s="10">
        <v>4</v>
      </c>
      <c r="M59" s="10">
        <v>6</v>
      </c>
      <c r="N59" s="10">
        <v>1</v>
      </c>
      <c r="O59" s="10">
        <v>0</v>
      </c>
      <c r="P59" s="10">
        <v>26</v>
      </c>
      <c r="Q59" s="10">
        <v>113</v>
      </c>
      <c r="R59" s="12">
        <v>54.33</v>
      </c>
    </row>
    <row r="60" spans="1:18" ht="15" customHeight="1" x14ac:dyDescent="0.2">
      <c r="A60" s="55"/>
      <c r="B60" s="56"/>
      <c r="C60" s="9" t="s">
        <v>19</v>
      </c>
      <c r="D60" s="10">
        <v>64</v>
      </c>
      <c r="E60" s="10">
        <v>64</v>
      </c>
      <c r="F60" s="11">
        <v>100</v>
      </c>
      <c r="G60" s="10">
        <v>1</v>
      </c>
      <c r="H60" s="10">
        <v>7</v>
      </c>
      <c r="I60" s="10">
        <v>5</v>
      </c>
      <c r="J60" s="10">
        <v>8</v>
      </c>
      <c r="K60" s="10">
        <v>12</v>
      </c>
      <c r="L60" s="10">
        <v>16</v>
      </c>
      <c r="M60" s="10">
        <v>10</v>
      </c>
      <c r="N60" s="10">
        <v>5</v>
      </c>
      <c r="O60" s="10">
        <v>0</v>
      </c>
      <c r="P60" s="10">
        <v>64</v>
      </c>
      <c r="Q60" s="10">
        <v>248</v>
      </c>
      <c r="R60" s="12">
        <v>48.44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15</v>
      </c>
      <c r="E61" s="10">
        <v>15</v>
      </c>
      <c r="F61" s="11">
        <v>100</v>
      </c>
      <c r="G61" s="10">
        <v>3</v>
      </c>
      <c r="H61" s="10">
        <v>1</v>
      </c>
      <c r="I61" s="10">
        <v>2</v>
      </c>
      <c r="J61" s="10">
        <v>0</v>
      </c>
      <c r="K61" s="10">
        <v>5</v>
      </c>
      <c r="L61" s="10">
        <v>2</v>
      </c>
      <c r="M61" s="10">
        <v>2</v>
      </c>
      <c r="N61" s="10">
        <v>0</v>
      </c>
      <c r="O61" s="10">
        <v>0</v>
      </c>
      <c r="P61" s="10">
        <v>15</v>
      </c>
      <c r="Q61" s="10">
        <v>73</v>
      </c>
      <c r="R61" s="12">
        <v>60.83</v>
      </c>
    </row>
    <row r="62" spans="1:18" ht="15" customHeight="1" x14ac:dyDescent="0.2">
      <c r="A62" s="54"/>
      <c r="B62" s="56"/>
      <c r="C62" s="9" t="s">
        <v>18</v>
      </c>
      <c r="D62" s="10">
        <v>20</v>
      </c>
      <c r="E62" s="10">
        <v>20</v>
      </c>
      <c r="F62" s="11">
        <v>100</v>
      </c>
      <c r="G62" s="10">
        <v>3</v>
      </c>
      <c r="H62" s="10">
        <v>1</v>
      </c>
      <c r="I62" s="10">
        <v>0</v>
      </c>
      <c r="J62" s="10">
        <v>3</v>
      </c>
      <c r="K62" s="10">
        <v>4</v>
      </c>
      <c r="L62" s="10">
        <v>3</v>
      </c>
      <c r="M62" s="10">
        <v>5</v>
      </c>
      <c r="N62" s="10">
        <v>1</v>
      </c>
      <c r="O62" s="10">
        <v>0</v>
      </c>
      <c r="P62" s="10">
        <v>20</v>
      </c>
      <c r="Q62" s="10">
        <v>82</v>
      </c>
      <c r="R62" s="12">
        <v>51.25</v>
      </c>
    </row>
    <row r="63" spans="1:18" ht="15" customHeight="1" x14ac:dyDescent="0.2">
      <c r="A63" s="55"/>
      <c r="B63" s="56"/>
      <c r="C63" s="9" t="s">
        <v>19</v>
      </c>
      <c r="D63" s="10">
        <v>35</v>
      </c>
      <c r="E63" s="10">
        <v>35</v>
      </c>
      <c r="F63" s="11">
        <v>100</v>
      </c>
      <c r="G63" s="10">
        <v>6</v>
      </c>
      <c r="H63" s="10">
        <v>2</v>
      </c>
      <c r="I63" s="10">
        <v>2</v>
      </c>
      <c r="J63" s="10">
        <v>3</v>
      </c>
      <c r="K63" s="10">
        <v>9</v>
      </c>
      <c r="L63" s="10">
        <v>5</v>
      </c>
      <c r="M63" s="10">
        <v>7</v>
      </c>
      <c r="N63" s="10">
        <v>1</v>
      </c>
      <c r="O63" s="10">
        <v>0</v>
      </c>
      <c r="P63" s="10">
        <v>35</v>
      </c>
      <c r="Q63" s="10">
        <v>155</v>
      </c>
      <c r="R63" s="12">
        <v>55.36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54</v>
      </c>
      <c r="E64" s="10">
        <v>54</v>
      </c>
      <c r="F64" s="11">
        <v>100</v>
      </c>
      <c r="G64" s="10">
        <v>0</v>
      </c>
      <c r="H64" s="10">
        <v>2</v>
      </c>
      <c r="I64" s="10">
        <v>5</v>
      </c>
      <c r="J64" s="10">
        <v>5</v>
      </c>
      <c r="K64" s="10">
        <v>16</v>
      </c>
      <c r="L64" s="10">
        <v>13</v>
      </c>
      <c r="M64" s="10">
        <v>10</v>
      </c>
      <c r="N64" s="10">
        <v>3</v>
      </c>
      <c r="O64" s="10">
        <v>0</v>
      </c>
      <c r="P64" s="10">
        <v>54</v>
      </c>
      <c r="Q64" s="10">
        <v>195</v>
      </c>
      <c r="R64" s="12">
        <v>45.14</v>
      </c>
    </row>
    <row r="65" spans="1:18" ht="15" customHeight="1" x14ac:dyDescent="0.2">
      <c r="A65" s="54"/>
      <c r="B65" s="56"/>
      <c r="C65" s="9" t="s">
        <v>18</v>
      </c>
      <c r="D65" s="10">
        <v>42</v>
      </c>
      <c r="E65" s="10">
        <v>42</v>
      </c>
      <c r="F65" s="11">
        <v>100</v>
      </c>
      <c r="G65" s="10">
        <v>1</v>
      </c>
      <c r="H65" s="10">
        <v>7</v>
      </c>
      <c r="I65" s="10">
        <v>6</v>
      </c>
      <c r="J65" s="10">
        <v>8</v>
      </c>
      <c r="K65" s="10">
        <v>11</v>
      </c>
      <c r="L65" s="10">
        <v>6</v>
      </c>
      <c r="M65" s="10">
        <v>3</v>
      </c>
      <c r="N65" s="10">
        <v>0</v>
      </c>
      <c r="O65" s="10">
        <v>0</v>
      </c>
      <c r="P65" s="10">
        <v>42</v>
      </c>
      <c r="Q65" s="10">
        <v>201</v>
      </c>
      <c r="R65" s="12">
        <v>59.82</v>
      </c>
    </row>
    <row r="66" spans="1:18" ht="15" customHeight="1" x14ac:dyDescent="0.2">
      <c r="A66" s="55"/>
      <c r="B66" s="56"/>
      <c r="C66" s="9" t="s">
        <v>19</v>
      </c>
      <c r="D66" s="10">
        <v>96</v>
      </c>
      <c r="E66" s="10">
        <v>96</v>
      </c>
      <c r="F66" s="11">
        <v>100</v>
      </c>
      <c r="G66" s="10">
        <v>1</v>
      </c>
      <c r="H66" s="10">
        <v>9</v>
      </c>
      <c r="I66" s="10">
        <v>11</v>
      </c>
      <c r="J66" s="10">
        <v>13</v>
      </c>
      <c r="K66" s="10">
        <v>27</v>
      </c>
      <c r="L66" s="10">
        <v>19</v>
      </c>
      <c r="M66" s="10">
        <v>13</v>
      </c>
      <c r="N66" s="10">
        <v>3</v>
      </c>
      <c r="O66" s="10">
        <v>0</v>
      </c>
      <c r="P66" s="10">
        <v>96</v>
      </c>
      <c r="Q66" s="10">
        <v>396</v>
      </c>
      <c r="R66" s="12">
        <v>51.56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73</v>
      </c>
      <c r="E67" s="10">
        <v>73</v>
      </c>
      <c r="F67" s="11">
        <v>100</v>
      </c>
      <c r="G67" s="10">
        <v>5</v>
      </c>
      <c r="H67" s="10">
        <v>6</v>
      </c>
      <c r="I67" s="10">
        <v>7</v>
      </c>
      <c r="J67" s="10">
        <v>10</v>
      </c>
      <c r="K67" s="10">
        <v>18</v>
      </c>
      <c r="L67" s="10">
        <v>4</v>
      </c>
      <c r="M67" s="10">
        <v>13</v>
      </c>
      <c r="N67" s="10">
        <v>10</v>
      </c>
      <c r="O67" s="10">
        <v>0</v>
      </c>
      <c r="P67" s="10">
        <v>73</v>
      </c>
      <c r="Q67" s="10">
        <v>294</v>
      </c>
      <c r="R67" s="12">
        <v>50.34</v>
      </c>
    </row>
    <row r="68" spans="1:18" ht="15" customHeight="1" x14ac:dyDescent="0.2">
      <c r="A68" s="54"/>
      <c r="B68" s="56"/>
      <c r="C68" s="9" t="s">
        <v>18</v>
      </c>
      <c r="D68" s="10">
        <v>47</v>
      </c>
      <c r="E68" s="10">
        <v>47</v>
      </c>
      <c r="F68" s="11">
        <v>100</v>
      </c>
      <c r="G68" s="10">
        <v>1</v>
      </c>
      <c r="H68" s="10">
        <v>9</v>
      </c>
      <c r="I68" s="10">
        <v>4</v>
      </c>
      <c r="J68" s="10">
        <v>6</v>
      </c>
      <c r="K68" s="10">
        <v>8</v>
      </c>
      <c r="L68" s="10">
        <v>9</v>
      </c>
      <c r="M68" s="10">
        <v>7</v>
      </c>
      <c r="N68" s="10">
        <v>3</v>
      </c>
      <c r="O68" s="10">
        <v>0</v>
      </c>
      <c r="P68" s="10">
        <v>47</v>
      </c>
      <c r="Q68" s="10">
        <v>201</v>
      </c>
      <c r="R68" s="12">
        <v>53.46</v>
      </c>
    </row>
    <row r="69" spans="1:18" ht="15" customHeight="1" x14ac:dyDescent="0.2">
      <c r="A69" s="55"/>
      <c r="B69" s="56"/>
      <c r="C69" s="9" t="s">
        <v>19</v>
      </c>
      <c r="D69" s="10">
        <v>120</v>
      </c>
      <c r="E69" s="10">
        <v>120</v>
      </c>
      <c r="F69" s="11">
        <v>100</v>
      </c>
      <c r="G69" s="10">
        <v>6</v>
      </c>
      <c r="H69" s="10">
        <v>15</v>
      </c>
      <c r="I69" s="10">
        <v>11</v>
      </c>
      <c r="J69" s="10">
        <v>16</v>
      </c>
      <c r="K69" s="10">
        <v>26</v>
      </c>
      <c r="L69" s="10">
        <v>13</v>
      </c>
      <c r="M69" s="10">
        <v>20</v>
      </c>
      <c r="N69" s="10">
        <v>13</v>
      </c>
      <c r="O69" s="10">
        <v>0</v>
      </c>
      <c r="P69" s="10">
        <v>120</v>
      </c>
      <c r="Q69" s="10">
        <v>495</v>
      </c>
      <c r="R69" s="12">
        <v>51.56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44</v>
      </c>
      <c r="E70" s="10">
        <v>44</v>
      </c>
      <c r="F70" s="11">
        <v>100</v>
      </c>
      <c r="G70" s="10">
        <v>3</v>
      </c>
      <c r="H70" s="10">
        <v>4</v>
      </c>
      <c r="I70" s="10">
        <v>7</v>
      </c>
      <c r="J70" s="10">
        <v>2</v>
      </c>
      <c r="K70" s="10">
        <v>8</v>
      </c>
      <c r="L70" s="10">
        <v>9</v>
      </c>
      <c r="M70" s="10">
        <v>8</v>
      </c>
      <c r="N70" s="10">
        <v>3</v>
      </c>
      <c r="O70" s="10">
        <v>0</v>
      </c>
      <c r="P70" s="10">
        <v>44</v>
      </c>
      <c r="Q70" s="10">
        <v>182</v>
      </c>
      <c r="R70" s="12">
        <v>51.7</v>
      </c>
    </row>
    <row r="71" spans="1:18" ht="15" customHeight="1" x14ac:dyDescent="0.2">
      <c r="A71" s="54"/>
      <c r="B71" s="56"/>
      <c r="C71" s="9" t="s">
        <v>18</v>
      </c>
      <c r="D71" s="10">
        <v>36</v>
      </c>
      <c r="E71" s="10">
        <v>36</v>
      </c>
      <c r="F71" s="11">
        <v>100</v>
      </c>
      <c r="G71" s="10">
        <v>4</v>
      </c>
      <c r="H71" s="10">
        <v>6</v>
      </c>
      <c r="I71" s="10">
        <v>4</v>
      </c>
      <c r="J71" s="10">
        <v>3</v>
      </c>
      <c r="K71" s="10">
        <v>8</v>
      </c>
      <c r="L71" s="10">
        <v>4</v>
      </c>
      <c r="M71" s="10">
        <v>4</v>
      </c>
      <c r="N71" s="10">
        <v>3</v>
      </c>
      <c r="O71" s="10">
        <v>0</v>
      </c>
      <c r="P71" s="10">
        <v>36</v>
      </c>
      <c r="Q71" s="10">
        <v>168</v>
      </c>
      <c r="R71" s="12">
        <v>58.33</v>
      </c>
    </row>
    <row r="72" spans="1:18" ht="15" customHeight="1" x14ac:dyDescent="0.2">
      <c r="A72" s="55"/>
      <c r="B72" s="56"/>
      <c r="C72" s="9" t="s">
        <v>19</v>
      </c>
      <c r="D72" s="10">
        <v>80</v>
      </c>
      <c r="E72" s="10">
        <v>80</v>
      </c>
      <c r="F72" s="11">
        <v>100</v>
      </c>
      <c r="G72" s="10">
        <v>7</v>
      </c>
      <c r="H72" s="10">
        <v>10</v>
      </c>
      <c r="I72" s="10">
        <v>11</v>
      </c>
      <c r="J72" s="10">
        <v>5</v>
      </c>
      <c r="K72" s="10">
        <v>16</v>
      </c>
      <c r="L72" s="10">
        <v>13</v>
      </c>
      <c r="M72" s="10">
        <v>12</v>
      </c>
      <c r="N72" s="10">
        <v>6</v>
      </c>
      <c r="O72" s="10">
        <v>0</v>
      </c>
      <c r="P72" s="10">
        <v>80</v>
      </c>
      <c r="Q72" s="10">
        <v>350</v>
      </c>
      <c r="R72" s="12">
        <v>54.69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51</v>
      </c>
      <c r="E73" s="10">
        <v>51</v>
      </c>
      <c r="F73" s="11">
        <v>100</v>
      </c>
      <c r="G73" s="10">
        <v>3</v>
      </c>
      <c r="H73" s="10">
        <v>1</v>
      </c>
      <c r="I73" s="10">
        <v>6</v>
      </c>
      <c r="J73" s="10">
        <v>3</v>
      </c>
      <c r="K73" s="10">
        <v>7</v>
      </c>
      <c r="L73" s="10">
        <v>11</v>
      </c>
      <c r="M73" s="10">
        <v>17</v>
      </c>
      <c r="N73" s="10">
        <v>3</v>
      </c>
      <c r="O73" s="10">
        <v>0</v>
      </c>
      <c r="P73" s="10">
        <v>51</v>
      </c>
      <c r="Q73" s="10">
        <v>180</v>
      </c>
      <c r="R73" s="12">
        <v>44.12</v>
      </c>
    </row>
    <row r="74" spans="1:18" ht="15" customHeight="1" x14ac:dyDescent="0.2">
      <c r="A74" s="54"/>
      <c r="B74" s="56"/>
      <c r="C74" s="9" t="s">
        <v>18</v>
      </c>
      <c r="D74" s="10">
        <v>43</v>
      </c>
      <c r="E74" s="10">
        <v>43</v>
      </c>
      <c r="F74" s="11">
        <v>100</v>
      </c>
      <c r="G74" s="10">
        <v>6</v>
      </c>
      <c r="H74" s="10">
        <v>9</v>
      </c>
      <c r="I74" s="10">
        <v>4</v>
      </c>
      <c r="J74" s="10">
        <v>1</v>
      </c>
      <c r="K74" s="10">
        <v>8</v>
      </c>
      <c r="L74" s="10">
        <v>6</v>
      </c>
      <c r="M74" s="10">
        <v>8</v>
      </c>
      <c r="N74" s="10">
        <v>1</v>
      </c>
      <c r="O74" s="10">
        <v>0</v>
      </c>
      <c r="P74" s="10">
        <v>43</v>
      </c>
      <c r="Q74" s="10">
        <v>207</v>
      </c>
      <c r="R74" s="12">
        <v>60.17</v>
      </c>
    </row>
    <row r="75" spans="1:18" ht="15" customHeight="1" x14ac:dyDescent="0.2">
      <c r="A75" s="55"/>
      <c r="B75" s="56"/>
      <c r="C75" s="9" t="s">
        <v>19</v>
      </c>
      <c r="D75" s="10">
        <v>94</v>
      </c>
      <c r="E75" s="10">
        <v>94</v>
      </c>
      <c r="F75" s="11">
        <v>100</v>
      </c>
      <c r="G75" s="10">
        <v>9</v>
      </c>
      <c r="H75" s="10">
        <v>10</v>
      </c>
      <c r="I75" s="10">
        <v>10</v>
      </c>
      <c r="J75" s="10">
        <v>4</v>
      </c>
      <c r="K75" s="10">
        <v>15</v>
      </c>
      <c r="L75" s="10">
        <v>17</v>
      </c>
      <c r="M75" s="10">
        <v>25</v>
      </c>
      <c r="N75" s="10">
        <v>4</v>
      </c>
      <c r="O75" s="10">
        <v>0</v>
      </c>
      <c r="P75" s="10">
        <v>94</v>
      </c>
      <c r="Q75" s="10">
        <v>387</v>
      </c>
      <c r="R75" s="12">
        <v>51.46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14</v>
      </c>
      <c r="E76" s="10">
        <v>14</v>
      </c>
      <c r="F76" s="11">
        <v>100</v>
      </c>
      <c r="G76" s="10">
        <v>1</v>
      </c>
      <c r="H76" s="10">
        <v>2</v>
      </c>
      <c r="I76" s="10">
        <v>1</v>
      </c>
      <c r="J76" s="10">
        <v>3</v>
      </c>
      <c r="K76" s="10">
        <v>2</v>
      </c>
      <c r="L76" s="10">
        <v>3</v>
      </c>
      <c r="M76" s="10">
        <v>1</v>
      </c>
      <c r="N76" s="10">
        <v>1</v>
      </c>
      <c r="O76" s="10">
        <v>0</v>
      </c>
      <c r="P76" s="10">
        <v>14</v>
      </c>
      <c r="Q76" s="10">
        <v>63</v>
      </c>
      <c r="R76" s="12">
        <v>56.25</v>
      </c>
    </row>
    <row r="77" spans="1:18" ht="15" customHeight="1" x14ac:dyDescent="0.2">
      <c r="A77" s="54"/>
      <c r="B77" s="56"/>
      <c r="C77" s="9" t="s">
        <v>18</v>
      </c>
      <c r="D77" s="10">
        <v>17</v>
      </c>
      <c r="E77" s="10">
        <v>17</v>
      </c>
      <c r="F77" s="11">
        <v>100</v>
      </c>
      <c r="G77" s="10">
        <v>0</v>
      </c>
      <c r="H77" s="10">
        <v>0</v>
      </c>
      <c r="I77" s="10">
        <v>4</v>
      </c>
      <c r="J77" s="10">
        <v>3</v>
      </c>
      <c r="K77" s="10">
        <v>3</v>
      </c>
      <c r="L77" s="10">
        <v>3</v>
      </c>
      <c r="M77" s="10">
        <v>4</v>
      </c>
      <c r="N77" s="10">
        <v>0</v>
      </c>
      <c r="O77" s="10">
        <v>0</v>
      </c>
      <c r="P77" s="10">
        <v>17</v>
      </c>
      <c r="Q77" s="10">
        <v>68</v>
      </c>
      <c r="R77" s="12">
        <v>50</v>
      </c>
    </row>
    <row r="78" spans="1:18" ht="15" customHeight="1" x14ac:dyDescent="0.2">
      <c r="A78" s="55"/>
      <c r="B78" s="56"/>
      <c r="C78" s="9" t="s">
        <v>19</v>
      </c>
      <c r="D78" s="10">
        <v>31</v>
      </c>
      <c r="E78" s="10">
        <v>31</v>
      </c>
      <c r="F78" s="11">
        <v>100</v>
      </c>
      <c r="G78" s="10">
        <v>1</v>
      </c>
      <c r="H78" s="10">
        <v>2</v>
      </c>
      <c r="I78" s="10">
        <v>5</v>
      </c>
      <c r="J78" s="10">
        <v>6</v>
      </c>
      <c r="K78" s="10">
        <v>5</v>
      </c>
      <c r="L78" s="10">
        <v>6</v>
      </c>
      <c r="M78" s="10">
        <v>5</v>
      </c>
      <c r="N78" s="10">
        <v>1</v>
      </c>
      <c r="O78" s="10">
        <v>0</v>
      </c>
      <c r="P78" s="10">
        <v>31</v>
      </c>
      <c r="Q78" s="10">
        <v>131</v>
      </c>
      <c r="R78" s="12">
        <v>52.82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38</v>
      </c>
      <c r="E79" s="10">
        <v>38</v>
      </c>
      <c r="F79" s="11">
        <v>100</v>
      </c>
      <c r="G79" s="10">
        <v>0</v>
      </c>
      <c r="H79" s="10">
        <v>3</v>
      </c>
      <c r="I79" s="10">
        <v>6</v>
      </c>
      <c r="J79" s="10">
        <v>5</v>
      </c>
      <c r="K79" s="10">
        <v>6</v>
      </c>
      <c r="L79" s="10">
        <v>4</v>
      </c>
      <c r="M79" s="10">
        <v>10</v>
      </c>
      <c r="N79" s="10">
        <v>4</v>
      </c>
      <c r="O79" s="10">
        <v>0</v>
      </c>
      <c r="P79" s="10">
        <v>38</v>
      </c>
      <c r="Q79" s="10">
        <v>142</v>
      </c>
      <c r="R79" s="12">
        <v>46.71</v>
      </c>
    </row>
    <row r="80" spans="1:18" ht="15" customHeight="1" x14ac:dyDescent="0.2">
      <c r="A80" s="54"/>
      <c r="B80" s="56"/>
      <c r="C80" s="9" t="s">
        <v>18</v>
      </c>
      <c r="D80" s="10">
        <v>35</v>
      </c>
      <c r="E80" s="10">
        <v>35</v>
      </c>
      <c r="F80" s="11">
        <v>100</v>
      </c>
      <c r="G80" s="10">
        <v>1</v>
      </c>
      <c r="H80" s="10">
        <v>3</v>
      </c>
      <c r="I80" s="10">
        <v>2</v>
      </c>
      <c r="J80" s="10">
        <v>5</v>
      </c>
      <c r="K80" s="10">
        <v>4</v>
      </c>
      <c r="L80" s="10">
        <v>5</v>
      </c>
      <c r="M80" s="10">
        <v>10</v>
      </c>
      <c r="N80" s="10">
        <v>5</v>
      </c>
      <c r="O80" s="10">
        <v>0</v>
      </c>
      <c r="P80" s="10">
        <v>35</v>
      </c>
      <c r="Q80" s="10">
        <v>122</v>
      </c>
      <c r="R80" s="12">
        <v>43.57</v>
      </c>
    </row>
    <row r="81" spans="1:18" ht="15" customHeight="1" x14ac:dyDescent="0.2">
      <c r="A81" s="55"/>
      <c r="B81" s="56"/>
      <c r="C81" s="9" t="s">
        <v>19</v>
      </c>
      <c r="D81" s="10">
        <v>73</v>
      </c>
      <c r="E81" s="10">
        <v>73</v>
      </c>
      <c r="F81" s="11">
        <v>100</v>
      </c>
      <c r="G81" s="10">
        <v>1</v>
      </c>
      <c r="H81" s="10">
        <v>6</v>
      </c>
      <c r="I81" s="10">
        <v>8</v>
      </c>
      <c r="J81" s="10">
        <v>10</v>
      </c>
      <c r="K81" s="10">
        <v>10</v>
      </c>
      <c r="L81" s="10">
        <v>9</v>
      </c>
      <c r="M81" s="10">
        <v>20</v>
      </c>
      <c r="N81" s="10">
        <v>9</v>
      </c>
      <c r="O81" s="10">
        <v>0</v>
      </c>
      <c r="P81" s="10">
        <v>73</v>
      </c>
      <c r="Q81" s="10">
        <v>264</v>
      </c>
      <c r="R81" s="12">
        <v>45.21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77</v>
      </c>
      <c r="E82" s="10">
        <v>77</v>
      </c>
      <c r="F82" s="11">
        <v>100</v>
      </c>
      <c r="G82" s="10">
        <v>7</v>
      </c>
      <c r="H82" s="10">
        <v>2</v>
      </c>
      <c r="I82" s="10">
        <v>7</v>
      </c>
      <c r="J82" s="10">
        <v>13</v>
      </c>
      <c r="K82" s="10">
        <v>10</v>
      </c>
      <c r="L82" s="10">
        <v>22</v>
      </c>
      <c r="M82" s="10">
        <v>12</v>
      </c>
      <c r="N82" s="10">
        <v>4</v>
      </c>
      <c r="O82" s="10">
        <v>0</v>
      </c>
      <c r="P82" s="10">
        <v>77</v>
      </c>
      <c r="Q82" s="10">
        <v>311</v>
      </c>
      <c r="R82" s="12">
        <v>50.49</v>
      </c>
    </row>
    <row r="83" spans="1:18" ht="15" customHeight="1" x14ac:dyDescent="0.2">
      <c r="A83" s="54"/>
      <c r="B83" s="56"/>
      <c r="C83" s="9" t="s">
        <v>18</v>
      </c>
      <c r="D83" s="10">
        <v>70</v>
      </c>
      <c r="E83" s="10">
        <v>70</v>
      </c>
      <c r="F83" s="11">
        <v>100</v>
      </c>
      <c r="G83" s="10">
        <v>4</v>
      </c>
      <c r="H83" s="10">
        <v>3</v>
      </c>
      <c r="I83" s="10">
        <v>11</v>
      </c>
      <c r="J83" s="10">
        <v>8</v>
      </c>
      <c r="K83" s="10">
        <v>23</v>
      </c>
      <c r="L83" s="10">
        <v>13</v>
      </c>
      <c r="M83" s="10">
        <v>7</v>
      </c>
      <c r="N83" s="10">
        <v>1</v>
      </c>
      <c r="O83" s="10">
        <v>0</v>
      </c>
      <c r="P83" s="10">
        <v>70</v>
      </c>
      <c r="Q83" s="10">
        <v>305</v>
      </c>
      <c r="R83" s="12">
        <v>54.46</v>
      </c>
    </row>
    <row r="84" spans="1:18" ht="15" customHeight="1" x14ac:dyDescent="0.2">
      <c r="A84" s="55"/>
      <c r="B84" s="56"/>
      <c r="C84" s="9" t="s">
        <v>19</v>
      </c>
      <c r="D84" s="10">
        <v>147</v>
      </c>
      <c r="E84" s="10">
        <v>147</v>
      </c>
      <c r="F84" s="11">
        <v>100</v>
      </c>
      <c r="G84" s="10">
        <v>11</v>
      </c>
      <c r="H84" s="10">
        <v>5</v>
      </c>
      <c r="I84" s="10">
        <v>18</v>
      </c>
      <c r="J84" s="10">
        <v>21</v>
      </c>
      <c r="K84" s="10">
        <v>33</v>
      </c>
      <c r="L84" s="10">
        <v>35</v>
      </c>
      <c r="M84" s="10">
        <v>19</v>
      </c>
      <c r="N84" s="10">
        <v>5</v>
      </c>
      <c r="O84" s="10">
        <v>0</v>
      </c>
      <c r="P84" s="10">
        <v>147</v>
      </c>
      <c r="Q84" s="10">
        <v>616</v>
      </c>
      <c r="R84" s="12">
        <v>52.38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66</v>
      </c>
      <c r="E85" s="10">
        <v>66</v>
      </c>
      <c r="F85" s="11">
        <v>100</v>
      </c>
      <c r="G85" s="10">
        <v>3</v>
      </c>
      <c r="H85" s="10">
        <v>9</v>
      </c>
      <c r="I85" s="10">
        <v>9</v>
      </c>
      <c r="J85" s="10">
        <v>9</v>
      </c>
      <c r="K85" s="10">
        <v>14</v>
      </c>
      <c r="L85" s="10">
        <v>13</v>
      </c>
      <c r="M85" s="10">
        <v>6</v>
      </c>
      <c r="N85" s="10">
        <v>3</v>
      </c>
      <c r="O85" s="10">
        <v>0</v>
      </c>
      <c r="P85" s="10">
        <v>66</v>
      </c>
      <c r="Q85" s="10">
        <v>296</v>
      </c>
      <c r="R85" s="12">
        <v>56.06</v>
      </c>
    </row>
    <row r="86" spans="1:18" ht="15" customHeight="1" x14ac:dyDescent="0.2">
      <c r="A86" s="54"/>
      <c r="B86" s="56"/>
      <c r="C86" s="9" t="s">
        <v>18</v>
      </c>
      <c r="D86" s="10">
        <v>57</v>
      </c>
      <c r="E86" s="10">
        <v>57</v>
      </c>
      <c r="F86" s="11">
        <v>100</v>
      </c>
      <c r="G86" s="10">
        <v>3</v>
      </c>
      <c r="H86" s="10">
        <v>12</v>
      </c>
      <c r="I86" s="10">
        <v>11</v>
      </c>
      <c r="J86" s="10">
        <v>8</v>
      </c>
      <c r="K86" s="10">
        <v>14</v>
      </c>
      <c r="L86" s="10">
        <v>7</v>
      </c>
      <c r="M86" s="10">
        <v>2</v>
      </c>
      <c r="N86" s="10">
        <v>0</v>
      </c>
      <c r="O86" s="10">
        <v>0</v>
      </c>
      <c r="P86" s="10">
        <v>57</v>
      </c>
      <c r="Q86" s="10">
        <v>295</v>
      </c>
      <c r="R86" s="12">
        <v>64.69</v>
      </c>
    </row>
    <row r="87" spans="1:18" ht="15" customHeight="1" x14ac:dyDescent="0.2">
      <c r="A87" s="55"/>
      <c r="B87" s="56"/>
      <c r="C87" s="9" t="s">
        <v>19</v>
      </c>
      <c r="D87" s="10">
        <v>123</v>
      </c>
      <c r="E87" s="10">
        <v>123</v>
      </c>
      <c r="F87" s="11">
        <v>100</v>
      </c>
      <c r="G87" s="10">
        <v>6</v>
      </c>
      <c r="H87" s="10">
        <v>21</v>
      </c>
      <c r="I87" s="10">
        <v>20</v>
      </c>
      <c r="J87" s="10">
        <v>17</v>
      </c>
      <c r="K87" s="10">
        <v>28</v>
      </c>
      <c r="L87" s="10">
        <v>20</v>
      </c>
      <c r="M87" s="10">
        <v>8</v>
      </c>
      <c r="N87" s="10">
        <v>3</v>
      </c>
      <c r="O87" s="10">
        <v>0</v>
      </c>
      <c r="P87" s="10">
        <v>123</v>
      </c>
      <c r="Q87" s="10">
        <v>591</v>
      </c>
      <c r="R87" s="12">
        <v>60.06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104</v>
      </c>
      <c r="E88" s="10">
        <v>104</v>
      </c>
      <c r="F88" s="11">
        <v>100</v>
      </c>
      <c r="G88" s="10">
        <v>2</v>
      </c>
      <c r="H88" s="10">
        <v>10</v>
      </c>
      <c r="I88" s="10">
        <v>10</v>
      </c>
      <c r="J88" s="10">
        <v>17</v>
      </c>
      <c r="K88" s="10">
        <v>25</v>
      </c>
      <c r="L88" s="10">
        <v>21</v>
      </c>
      <c r="M88" s="10">
        <v>15</v>
      </c>
      <c r="N88" s="10">
        <v>4</v>
      </c>
      <c r="O88" s="10">
        <v>0</v>
      </c>
      <c r="P88" s="10">
        <v>104</v>
      </c>
      <c r="Q88" s="10">
        <v>428</v>
      </c>
      <c r="R88" s="12">
        <v>51.44</v>
      </c>
    </row>
    <row r="89" spans="1:18" ht="15" customHeight="1" x14ac:dyDescent="0.2">
      <c r="A89" s="54"/>
      <c r="B89" s="56"/>
      <c r="C89" s="9" t="s">
        <v>18</v>
      </c>
      <c r="D89" s="10">
        <v>93</v>
      </c>
      <c r="E89" s="10">
        <v>93</v>
      </c>
      <c r="F89" s="11">
        <v>100</v>
      </c>
      <c r="G89" s="10">
        <v>5</v>
      </c>
      <c r="H89" s="10">
        <v>16</v>
      </c>
      <c r="I89" s="10">
        <v>15</v>
      </c>
      <c r="J89" s="10">
        <v>9</v>
      </c>
      <c r="K89" s="10">
        <v>18</v>
      </c>
      <c r="L89" s="10">
        <v>18</v>
      </c>
      <c r="M89" s="10">
        <v>12</v>
      </c>
      <c r="N89" s="10">
        <v>0</v>
      </c>
      <c r="O89" s="10">
        <v>0</v>
      </c>
      <c r="P89" s="10">
        <v>93</v>
      </c>
      <c r="Q89" s="10">
        <v>437</v>
      </c>
      <c r="R89" s="12">
        <v>58.74</v>
      </c>
    </row>
    <row r="90" spans="1:18" ht="15" customHeight="1" x14ac:dyDescent="0.2">
      <c r="A90" s="55"/>
      <c r="B90" s="56"/>
      <c r="C90" s="9" t="s">
        <v>19</v>
      </c>
      <c r="D90" s="10">
        <v>197</v>
      </c>
      <c r="E90" s="10">
        <v>197</v>
      </c>
      <c r="F90" s="11">
        <v>100</v>
      </c>
      <c r="G90" s="10">
        <v>7</v>
      </c>
      <c r="H90" s="10">
        <v>26</v>
      </c>
      <c r="I90" s="10">
        <v>25</v>
      </c>
      <c r="J90" s="10">
        <v>26</v>
      </c>
      <c r="K90" s="10">
        <v>43</v>
      </c>
      <c r="L90" s="10">
        <v>39</v>
      </c>
      <c r="M90" s="10">
        <v>27</v>
      </c>
      <c r="N90" s="10">
        <v>4</v>
      </c>
      <c r="O90" s="10">
        <v>0</v>
      </c>
      <c r="P90" s="10">
        <v>197</v>
      </c>
      <c r="Q90" s="10">
        <v>865</v>
      </c>
      <c r="R90" s="12">
        <v>54.89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26</v>
      </c>
      <c r="E91" s="10">
        <v>26</v>
      </c>
      <c r="F91" s="11">
        <v>100</v>
      </c>
      <c r="G91" s="10">
        <v>4</v>
      </c>
      <c r="H91" s="10">
        <v>2</v>
      </c>
      <c r="I91" s="10">
        <v>3</v>
      </c>
      <c r="J91" s="10">
        <v>3</v>
      </c>
      <c r="K91" s="10">
        <v>6</v>
      </c>
      <c r="L91" s="10">
        <v>2</v>
      </c>
      <c r="M91" s="10">
        <v>4</v>
      </c>
      <c r="N91" s="10">
        <v>2</v>
      </c>
      <c r="O91" s="10">
        <v>0</v>
      </c>
      <c r="P91" s="10">
        <v>26</v>
      </c>
      <c r="Q91" s="10">
        <v>119</v>
      </c>
      <c r="R91" s="12">
        <v>57.21</v>
      </c>
    </row>
    <row r="92" spans="1:18" ht="15" customHeight="1" x14ac:dyDescent="0.2">
      <c r="A92" s="54"/>
      <c r="B92" s="56"/>
      <c r="C92" s="9" t="s">
        <v>18</v>
      </c>
      <c r="D92" s="10">
        <v>15</v>
      </c>
      <c r="E92" s="10">
        <v>15</v>
      </c>
      <c r="F92" s="11">
        <v>100</v>
      </c>
      <c r="G92" s="10">
        <v>2</v>
      </c>
      <c r="H92" s="10">
        <v>0</v>
      </c>
      <c r="I92" s="10">
        <v>4</v>
      </c>
      <c r="J92" s="10">
        <v>2</v>
      </c>
      <c r="K92" s="10">
        <v>2</v>
      </c>
      <c r="L92" s="10">
        <v>0</v>
      </c>
      <c r="M92" s="10">
        <v>4</v>
      </c>
      <c r="N92" s="10">
        <v>1</v>
      </c>
      <c r="O92" s="10">
        <v>0</v>
      </c>
      <c r="P92" s="10">
        <v>15</v>
      </c>
      <c r="Q92" s="10">
        <v>67</v>
      </c>
      <c r="R92" s="12">
        <v>55.83</v>
      </c>
    </row>
    <row r="93" spans="1:18" ht="15" customHeight="1" x14ac:dyDescent="0.2">
      <c r="A93" s="55"/>
      <c r="B93" s="56"/>
      <c r="C93" s="9" t="s">
        <v>19</v>
      </c>
      <c r="D93" s="10">
        <v>41</v>
      </c>
      <c r="E93" s="10">
        <v>41</v>
      </c>
      <c r="F93" s="11">
        <v>100</v>
      </c>
      <c r="G93" s="10">
        <v>6</v>
      </c>
      <c r="H93" s="10">
        <v>2</v>
      </c>
      <c r="I93" s="10">
        <v>7</v>
      </c>
      <c r="J93" s="10">
        <v>5</v>
      </c>
      <c r="K93" s="10">
        <v>8</v>
      </c>
      <c r="L93" s="10">
        <v>2</v>
      </c>
      <c r="M93" s="10">
        <v>8</v>
      </c>
      <c r="N93" s="10">
        <v>3</v>
      </c>
      <c r="O93" s="10">
        <v>0</v>
      </c>
      <c r="P93" s="10">
        <v>41</v>
      </c>
      <c r="Q93" s="10">
        <v>186</v>
      </c>
      <c r="R93" s="12">
        <v>56.71</v>
      </c>
    </row>
    <row r="94" spans="1:18" ht="15" customHeight="1" x14ac:dyDescent="0.2">
      <c r="A94" s="60" t="s">
        <v>20</v>
      </c>
      <c r="B94" s="61"/>
      <c r="C94" s="13" t="s">
        <v>17</v>
      </c>
      <c r="D94" s="14">
        <f>SUMIF($C$10:$C$93,$C$94,D10:D93)</f>
        <v>1254</v>
      </c>
      <c r="E94" s="14">
        <f>SUMIF($C$10:$C$93,$C$94,E10:E93)</f>
        <v>1254</v>
      </c>
      <c r="F94" s="15">
        <f>IF(D94&gt;0,ROUND((E94/D94)*100,2),0)</f>
        <v>100</v>
      </c>
      <c r="G94" s="14">
        <f>SUMIF($C$10:$C$93,$C$94,G10:G93)</f>
        <v>53</v>
      </c>
      <c r="H94" s="14">
        <f>SUMIF($C$10:$C$93,$C$94,H10:H93)</f>
        <v>87</v>
      </c>
      <c r="I94" s="14">
        <f>SUMIF($C$10:$C$93,$C$94,I10:I93)</f>
        <v>137</v>
      </c>
      <c r="J94" s="14">
        <f>SUMIF($C$10:$C$93,$C$94,J10:J93)</f>
        <v>143</v>
      </c>
      <c r="K94" s="14">
        <f>SUMIF($C$10:$C$93,$C$94,K10:K93)</f>
        <v>265</v>
      </c>
      <c r="L94" s="14">
        <f>SUMIF($C$10:$C$93,$C$94,L10:L93)</f>
        <v>260</v>
      </c>
      <c r="M94" s="14">
        <f>SUMIF($C$10:$C$93,$C$94,M10:M93)</f>
        <v>223</v>
      </c>
      <c r="N94" s="14">
        <f>SUMIF($C$10:$C$93,$C$94,N10:N93)</f>
        <v>86</v>
      </c>
      <c r="O94" s="14">
        <f>SUMIF($C$10:$C$93,$C$94,O10:O93)</f>
        <v>0</v>
      </c>
      <c r="P94" s="14">
        <f>SUMIF($C$10:$C$93,$C$94,P10:P93)</f>
        <v>1254</v>
      </c>
      <c r="Q94" s="14">
        <f>SUMIF($C$10:$C$93,$C$94,Q10:Q93)</f>
        <v>4942</v>
      </c>
      <c r="R94" s="16">
        <f>IF(D94&gt;0,ROUND((Q94/D94)*12.5,2),0)</f>
        <v>49.26</v>
      </c>
    </row>
    <row r="95" spans="1:18" ht="15" customHeight="1" x14ac:dyDescent="0.2">
      <c r="A95" s="62"/>
      <c r="B95" s="63"/>
      <c r="C95" s="13" t="s">
        <v>18</v>
      </c>
      <c r="D95" s="14">
        <f>SUMIF($C$10:$C$93,$C$95,D10:D93)</f>
        <v>1069</v>
      </c>
      <c r="E95" s="14">
        <f>SUMIF($C$10:$C$93,$C$95,E10:E93)</f>
        <v>1069</v>
      </c>
      <c r="F95" s="15">
        <f>IF(D95&gt;0,ROUND((E95/D95)*100,2),0)</f>
        <v>100</v>
      </c>
      <c r="G95" s="14">
        <f>SUMIF($C$10:$C$93,$C$95,G10:G93)</f>
        <v>64</v>
      </c>
      <c r="H95" s="14">
        <f>SUMIF($C$10:$C$93,$C$95,H10:H93)</f>
        <v>136</v>
      </c>
      <c r="I95" s="14">
        <f>SUMIF($C$10:$C$93,$C$95,I10:I93)</f>
        <v>138</v>
      </c>
      <c r="J95" s="14">
        <f>SUMIF($C$10:$C$93,$C$95,J10:J93)</f>
        <v>136</v>
      </c>
      <c r="K95" s="14">
        <f>SUMIF($C$10:$C$93,$C$95,K10:K93)</f>
        <v>218</v>
      </c>
      <c r="L95" s="14">
        <f>SUMIF($C$10:$C$93,$C$95,L10:L93)</f>
        <v>180</v>
      </c>
      <c r="M95" s="14">
        <f>SUMIF($C$10:$C$93,$C$95,M10:M93)</f>
        <v>146</v>
      </c>
      <c r="N95" s="14">
        <f>SUMIF($C$10:$C$93,$C$95,N10:N93)</f>
        <v>51</v>
      </c>
      <c r="O95" s="14">
        <f>SUMIF($C$10:$C$93,$C$95,O10:O93)</f>
        <v>0</v>
      </c>
      <c r="P95" s="14">
        <f>SUMIF($C$10:$C$93,$C$95,P10:P93)</f>
        <v>1069</v>
      </c>
      <c r="Q95" s="14">
        <f>SUMIF($C$10:$C$93,$C$95,Q10:Q93)</f>
        <v>4727</v>
      </c>
      <c r="R95" s="16">
        <f>IF(D95&gt;0,ROUND((Q95/D95)*12.5,2),0)</f>
        <v>55.27</v>
      </c>
    </row>
    <row r="96" spans="1:18" ht="15" customHeight="1" x14ac:dyDescent="0.2">
      <c r="A96" s="64"/>
      <c r="B96" s="65"/>
      <c r="C96" s="13" t="s">
        <v>19</v>
      </c>
      <c r="D96" s="14">
        <f>SUMIF($C$10:$C$93,$C$96,D10:D93)</f>
        <v>2323</v>
      </c>
      <c r="E96" s="14">
        <f>SUMIF($C$10:$C$93,$C$96,E10:E93)</f>
        <v>2323</v>
      </c>
      <c r="F96" s="15">
        <f>IF(D96&gt;0,ROUND((E96/D96)*100,2),0)</f>
        <v>100</v>
      </c>
      <c r="G96" s="14">
        <f>SUMIF($C$10:$C$93,$C$96,G10:G93)</f>
        <v>117</v>
      </c>
      <c r="H96" s="14">
        <f>SUMIF($C$10:$C$93,$C$96,H10:H93)</f>
        <v>223</v>
      </c>
      <c r="I96" s="14">
        <f>SUMIF($C$10:$C$93,$C$96,I10:I93)</f>
        <v>275</v>
      </c>
      <c r="J96" s="14">
        <f>SUMIF($C$10:$C$93,$C$96,J10:J93)</f>
        <v>279</v>
      </c>
      <c r="K96" s="14">
        <f>SUMIF($C$10:$C$93,$C$96,K10:K93)</f>
        <v>483</v>
      </c>
      <c r="L96" s="14">
        <f>SUMIF($C$10:$C$93,$C$96,L10:L93)</f>
        <v>440</v>
      </c>
      <c r="M96" s="14">
        <f>SUMIF($C$10:$C$93,$C$96,M10:M93)</f>
        <v>369</v>
      </c>
      <c r="N96" s="14">
        <f>SUMIF($C$10:$C$93,$C$96,N10:N93)</f>
        <v>137</v>
      </c>
      <c r="O96" s="14">
        <f>SUMIF($C$10:$C$93,$C$96,O10:O93)</f>
        <v>0</v>
      </c>
      <c r="P96" s="14">
        <f>SUMIF($C$10:$C$93,$C$96,P10:P93)</f>
        <v>2323</v>
      </c>
      <c r="Q96" s="14">
        <f>SUMIF($C$10:$C$93,$C$96,Q10:Q93)</f>
        <v>9669</v>
      </c>
      <c r="R96" s="16">
        <f>IF(D96&gt;0,ROUND((Q96/D96)*12.5,2),0)</f>
        <v>52.03</v>
      </c>
    </row>
    <row r="97" spans="1:23" ht="20.100000000000001" customHeight="1" x14ac:dyDescent="0.2">
      <c r="A97" s="66" t="s">
        <v>54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8"/>
    </row>
    <row r="98" spans="1:23" s="22" customFormat="1" ht="20.100000000000001" customHeight="1" x14ac:dyDescent="0.2">
      <c r="A98" s="17"/>
      <c r="B98" s="18" t="s">
        <v>55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20"/>
      <c r="T98" s="21"/>
      <c r="U98" s="20"/>
      <c r="V98" s="20"/>
      <c r="W98" s="20"/>
    </row>
    <row r="99" spans="1:23" s="22" customFormat="1" ht="20.100000000000001" customHeight="1" x14ac:dyDescent="0.2">
      <c r="A99" s="74">
        <v>44029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20"/>
      <c r="T99" s="21"/>
      <c r="U99" s="20"/>
      <c r="V99" s="20"/>
      <c r="W99" s="20"/>
    </row>
    <row r="100" spans="1:23" s="22" customFormat="1" ht="20.100000000000001" customHeight="1" x14ac:dyDescent="0.2">
      <c r="A100" s="17"/>
      <c r="B100" s="23" t="s">
        <v>56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19"/>
      <c r="S100" s="20"/>
      <c r="T100" s="21"/>
      <c r="U100" s="20"/>
      <c r="V100" s="20"/>
      <c r="W100" s="20"/>
    </row>
    <row r="101" spans="1:23" s="22" customFormat="1" ht="20.100000000000001" customHeight="1" thickBot="1" x14ac:dyDescent="0.25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20"/>
      <c r="T101" s="21"/>
      <c r="U101" s="20"/>
      <c r="V101" s="20"/>
      <c r="W101" s="20"/>
    </row>
    <row r="1082" spans="1:23" ht="24.95" customHeight="1" x14ac:dyDescent="0.2">
      <c r="A1082" s="25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</row>
    <row r="1083" spans="1:23" ht="24.95" customHeight="1" x14ac:dyDescent="0.2">
      <c r="A1083" s="2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</row>
    <row r="1084" spans="1:23" ht="24.95" customHeight="1" x14ac:dyDescent="0.2">
      <c r="A1084" s="2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</row>
    <row r="1085" spans="1:23" ht="24.95" customHeight="1" x14ac:dyDescent="0.2">
      <c r="A1085" s="2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</row>
    <row r="1086" spans="1:23" ht="24.95" customHeight="1" x14ac:dyDescent="0.2">
      <c r="A1086" s="2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</row>
    <row r="1087" spans="1:23" ht="24.95" customHeight="1" x14ac:dyDescent="0.2">
      <c r="A1087" s="2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</row>
    <row r="1088" spans="1:23" ht="24.95" customHeight="1" x14ac:dyDescent="0.2">
      <c r="A1088" s="2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</row>
    <row r="1089" spans="1:23" ht="24.95" customHeight="1" x14ac:dyDescent="0.2">
      <c r="A1089" s="2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</row>
    <row r="1090" spans="1:23" ht="24.95" customHeight="1" x14ac:dyDescent="0.2">
      <c r="A1090" s="2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</row>
    <row r="1091" spans="1:23" ht="24.95" customHeight="1" x14ac:dyDescent="0.2">
      <c r="A1091" s="2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</row>
    <row r="1092" spans="1:23" ht="24.95" customHeight="1" x14ac:dyDescent="0.2">
      <c r="A1092" s="2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</row>
    <row r="1093" spans="1:23" ht="24.95" customHeight="1" x14ac:dyDescent="0.2">
      <c r="A1093" s="2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</row>
    <row r="1094" spans="1:23" ht="24.95" customHeight="1" x14ac:dyDescent="0.2">
      <c r="A1094" s="2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</row>
    <row r="1095" spans="1:23" ht="24.95" customHeight="1" x14ac:dyDescent="0.2">
      <c r="A1095" s="2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</row>
    <row r="1096" spans="1:23" ht="24.95" customHeight="1" x14ac:dyDescent="0.2">
      <c r="A1096" s="2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</row>
    <row r="1097" spans="1:23" ht="24.95" customHeight="1" x14ac:dyDescent="0.2">
      <c r="A1097" s="2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</sheetData>
  <sheetProtection algorithmName="SHA-512" hashValue="WjS01YZWnpNW8M1L6a1/7VmkJlDgE2C/oFq/AFWXvLgZe1WHeVx/CqPOH+p7VYT+iarp2fzsrdCFl3MUCyvS6Q==" saltValue="LEmdFQGe1J9ESSZ+W6gL3w==" spinCount="100000" sheet="1" objects="1" scenarios="1"/>
  <mergeCells count="8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79:A81"/>
    <mergeCell ref="B79:B81"/>
    <mergeCell ref="A82:A84"/>
    <mergeCell ref="B82:B84"/>
    <mergeCell ref="A85:A87"/>
    <mergeCell ref="B85:B87"/>
    <mergeCell ref="A94:B96"/>
    <mergeCell ref="A97:R97"/>
    <mergeCell ref="A99:R99"/>
    <mergeCell ref="A101:R101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C8093-BD83-4A49-851A-86D48BDAC37C}">
  <dimension ref="A1:W1101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11</v>
      </c>
      <c r="E10" s="10">
        <v>11</v>
      </c>
      <c r="F10" s="11">
        <v>100</v>
      </c>
      <c r="G10" s="10">
        <v>3</v>
      </c>
      <c r="H10" s="10">
        <v>3</v>
      </c>
      <c r="I10" s="10">
        <v>1</v>
      </c>
      <c r="J10" s="10">
        <v>1</v>
      </c>
      <c r="K10" s="10">
        <v>1</v>
      </c>
      <c r="L10" s="10">
        <v>2</v>
      </c>
      <c r="M10" s="10">
        <v>0</v>
      </c>
      <c r="N10" s="10">
        <v>0</v>
      </c>
      <c r="O10" s="10">
        <v>0</v>
      </c>
      <c r="P10" s="10">
        <v>11</v>
      </c>
      <c r="Q10" s="10">
        <v>66</v>
      </c>
      <c r="R10" s="12">
        <v>75</v>
      </c>
    </row>
    <row r="11" spans="1:23" ht="15" customHeight="1" x14ac:dyDescent="0.2">
      <c r="A11" s="54"/>
      <c r="B11" s="56"/>
      <c r="C11" s="9" t="s">
        <v>18</v>
      </c>
      <c r="D11" s="10">
        <v>8</v>
      </c>
      <c r="E11" s="10">
        <v>8</v>
      </c>
      <c r="F11" s="11">
        <v>100</v>
      </c>
      <c r="G11" s="10">
        <v>3</v>
      </c>
      <c r="H11" s="10">
        <v>2</v>
      </c>
      <c r="I11" s="10">
        <v>2</v>
      </c>
      <c r="J11" s="10">
        <v>0</v>
      </c>
      <c r="K11" s="10">
        <v>0</v>
      </c>
      <c r="L11" s="10">
        <v>0</v>
      </c>
      <c r="M11" s="10">
        <v>1</v>
      </c>
      <c r="N11" s="10">
        <v>0</v>
      </c>
      <c r="O11" s="10">
        <v>0</v>
      </c>
      <c r="P11" s="10">
        <v>8</v>
      </c>
      <c r="Q11" s="10">
        <v>52</v>
      </c>
      <c r="R11" s="12">
        <v>81.25</v>
      </c>
    </row>
    <row r="12" spans="1:23" ht="15" customHeight="1" x14ac:dyDescent="0.2">
      <c r="A12" s="55"/>
      <c r="B12" s="56"/>
      <c r="C12" s="9" t="s">
        <v>19</v>
      </c>
      <c r="D12" s="10">
        <v>19</v>
      </c>
      <c r="E12" s="10">
        <v>19</v>
      </c>
      <c r="F12" s="11">
        <v>100</v>
      </c>
      <c r="G12" s="10">
        <v>6</v>
      </c>
      <c r="H12" s="10">
        <v>5</v>
      </c>
      <c r="I12" s="10">
        <v>3</v>
      </c>
      <c r="J12" s="10">
        <v>1</v>
      </c>
      <c r="K12" s="10">
        <v>1</v>
      </c>
      <c r="L12" s="10">
        <v>2</v>
      </c>
      <c r="M12" s="10">
        <v>1</v>
      </c>
      <c r="N12" s="10">
        <v>0</v>
      </c>
      <c r="O12" s="10">
        <v>0</v>
      </c>
      <c r="P12" s="10">
        <v>19</v>
      </c>
      <c r="Q12" s="10">
        <v>118</v>
      </c>
      <c r="R12" s="12">
        <v>77.63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14</v>
      </c>
      <c r="E13" s="10">
        <v>14</v>
      </c>
      <c r="F13" s="11">
        <v>100</v>
      </c>
      <c r="G13" s="10">
        <v>0</v>
      </c>
      <c r="H13" s="10">
        <v>1</v>
      </c>
      <c r="I13" s="10">
        <v>0</v>
      </c>
      <c r="J13" s="10">
        <v>1</v>
      </c>
      <c r="K13" s="10">
        <v>3</v>
      </c>
      <c r="L13" s="10">
        <v>3</v>
      </c>
      <c r="M13" s="10">
        <v>2</v>
      </c>
      <c r="N13" s="10">
        <v>4</v>
      </c>
      <c r="O13" s="10">
        <v>0</v>
      </c>
      <c r="P13" s="10">
        <v>14</v>
      </c>
      <c r="Q13" s="10">
        <v>41</v>
      </c>
      <c r="R13" s="12">
        <v>36.61</v>
      </c>
    </row>
    <row r="14" spans="1:23" ht="15" customHeight="1" x14ac:dyDescent="0.2">
      <c r="A14" s="54"/>
      <c r="B14" s="56"/>
      <c r="C14" s="9" t="s">
        <v>18</v>
      </c>
      <c r="D14" s="10">
        <v>11</v>
      </c>
      <c r="E14" s="10">
        <v>11</v>
      </c>
      <c r="F14" s="11">
        <v>100</v>
      </c>
      <c r="G14" s="10">
        <v>1</v>
      </c>
      <c r="H14" s="10">
        <v>2</v>
      </c>
      <c r="I14" s="10">
        <v>2</v>
      </c>
      <c r="J14" s="10">
        <v>3</v>
      </c>
      <c r="K14" s="10">
        <v>1</v>
      </c>
      <c r="L14" s="10">
        <v>1</v>
      </c>
      <c r="M14" s="10">
        <v>0</v>
      </c>
      <c r="N14" s="10">
        <v>1</v>
      </c>
      <c r="O14" s="10">
        <v>0</v>
      </c>
      <c r="P14" s="10">
        <v>11</v>
      </c>
      <c r="Q14" s="10">
        <v>57</v>
      </c>
      <c r="R14" s="12">
        <v>64.77</v>
      </c>
    </row>
    <row r="15" spans="1:23" ht="15" customHeight="1" x14ac:dyDescent="0.2">
      <c r="A15" s="55"/>
      <c r="B15" s="56"/>
      <c r="C15" s="9" t="s">
        <v>19</v>
      </c>
      <c r="D15" s="10">
        <v>25</v>
      </c>
      <c r="E15" s="10">
        <v>25</v>
      </c>
      <c r="F15" s="11">
        <v>100</v>
      </c>
      <c r="G15" s="10">
        <v>1</v>
      </c>
      <c r="H15" s="10">
        <v>3</v>
      </c>
      <c r="I15" s="10">
        <v>2</v>
      </c>
      <c r="J15" s="10">
        <v>4</v>
      </c>
      <c r="K15" s="10">
        <v>4</v>
      </c>
      <c r="L15" s="10">
        <v>4</v>
      </c>
      <c r="M15" s="10">
        <v>2</v>
      </c>
      <c r="N15" s="10">
        <v>5</v>
      </c>
      <c r="O15" s="10">
        <v>0</v>
      </c>
      <c r="P15" s="10">
        <v>25</v>
      </c>
      <c r="Q15" s="10">
        <v>98</v>
      </c>
      <c r="R15" s="12">
        <v>49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21</v>
      </c>
      <c r="E16" s="10">
        <v>21</v>
      </c>
      <c r="F16" s="11">
        <v>100</v>
      </c>
      <c r="G16" s="10">
        <v>5</v>
      </c>
      <c r="H16" s="10">
        <v>4</v>
      </c>
      <c r="I16" s="10">
        <v>5</v>
      </c>
      <c r="J16" s="10">
        <v>3</v>
      </c>
      <c r="K16" s="10">
        <v>2</v>
      </c>
      <c r="L16" s="10">
        <v>2</v>
      </c>
      <c r="M16" s="10">
        <v>0</v>
      </c>
      <c r="N16" s="10">
        <v>0</v>
      </c>
      <c r="O16" s="10">
        <v>0</v>
      </c>
      <c r="P16" s="10">
        <v>21</v>
      </c>
      <c r="Q16" s="10">
        <v>127</v>
      </c>
      <c r="R16" s="12">
        <v>75.599999999999994</v>
      </c>
    </row>
    <row r="17" spans="1:18" ht="15" customHeight="1" x14ac:dyDescent="0.2">
      <c r="A17" s="54"/>
      <c r="B17" s="56"/>
      <c r="C17" s="9" t="s">
        <v>18</v>
      </c>
      <c r="D17" s="10">
        <v>12</v>
      </c>
      <c r="E17" s="10">
        <v>12</v>
      </c>
      <c r="F17" s="11">
        <v>100</v>
      </c>
      <c r="G17" s="10">
        <v>2</v>
      </c>
      <c r="H17" s="10">
        <v>2</v>
      </c>
      <c r="I17" s="10">
        <v>2</v>
      </c>
      <c r="J17" s="10">
        <v>4</v>
      </c>
      <c r="K17" s="10">
        <v>2</v>
      </c>
      <c r="L17" s="10">
        <v>0</v>
      </c>
      <c r="M17" s="10">
        <v>0</v>
      </c>
      <c r="N17" s="10">
        <v>0</v>
      </c>
      <c r="O17" s="10">
        <v>0</v>
      </c>
      <c r="P17" s="10">
        <v>12</v>
      </c>
      <c r="Q17" s="10">
        <v>70</v>
      </c>
      <c r="R17" s="12">
        <v>72.92</v>
      </c>
    </row>
    <row r="18" spans="1:18" ht="15" customHeight="1" x14ac:dyDescent="0.2">
      <c r="A18" s="55"/>
      <c r="B18" s="56"/>
      <c r="C18" s="9" t="s">
        <v>19</v>
      </c>
      <c r="D18" s="10">
        <v>33</v>
      </c>
      <c r="E18" s="10">
        <v>33</v>
      </c>
      <c r="F18" s="11">
        <v>100</v>
      </c>
      <c r="G18" s="10">
        <v>7</v>
      </c>
      <c r="H18" s="10">
        <v>6</v>
      </c>
      <c r="I18" s="10">
        <v>7</v>
      </c>
      <c r="J18" s="10">
        <v>7</v>
      </c>
      <c r="K18" s="10">
        <v>4</v>
      </c>
      <c r="L18" s="10">
        <v>2</v>
      </c>
      <c r="M18" s="10">
        <v>0</v>
      </c>
      <c r="N18" s="10">
        <v>0</v>
      </c>
      <c r="O18" s="10">
        <v>0</v>
      </c>
      <c r="P18" s="10">
        <v>33</v>
      </c>
      <c r="Q18" s="10">
        <v>197</v>
      </c>
      <c r="R18" s="12">
        <v>74.62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12</v>
      </c>
      <c r="E19" s="10">
        <v>12</v>
      </c>
      <c r="F19" s="11">
        <v>100</v>
      </c>
      <c r="G19" s="10">
        <v>5</v>
      </c>
      <c r="H19" s="10">
        <v>3</v>
      </c>
      <c r="I19" s="10">
        <v>2</v>
      </c>
      <c r="J19" s="10">
        <v>0</v>
      </c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v>12</v>
      </c>
      <c r="Q19" s="10">
        <v>81</v>
      </c>
      <c r="R19" s="12">
        <v>84.38</v>
      </c>
    </row>
    <row r="20" spans="1:18" ht="15" customHeight="1" x14ac:dyDescent="0.2">
      <c r="A20" s="54"/>
      <c r="B20" s="56"/>
      <c r="C20" s="9" t="s">
        <v>18</v>
      </c>
      <c r="D20" s="10">
        <v>12</v>
      </c>
      <c r="E20" s="10">
        <v>12</v>
      </c>
      <c r="F20" s="11">
        <v>100</v>
      </c>
      <c r="G20" s="10">
        <v>2</v>
      </c>
      <c r="H20" s="10">
        <v>1</v>
      </c>
      <c r="I20" s="10">
        <v>3</v>
      </c>
      <c r="J20" s="10">
        <v>4</v>
      </c>
      <c r="K20" s="10">
        <v>1</v>
      </c>
      <c r="L20" s="10">
        <v>1</v>
      </c>
      <c r="M20" s="10">
        <v>0</v>
      </c>
      <c r="N20" s="10">
        <v>0</v>
      </c>
      <c r="O20" s="10">
        <v>0</v>
      </c>
      <c r="P20" s="10">
        <v>12</v>
      </c>
      <c r="Q20" s="10">
        <v>68</v>
      </c>
      <c r="R20" s="12">
        <v>70.83</v>
      </c>
    </row>
    <row r="21" spans="1:18" ht="15" customHeight="1" x14ac:dyDescent="0.2">
      <c r="A21" s="55"/>
      <c r="B21" s="56"/>
      <c r="C21" s="9" t="s">
        <v>19</v>
      </c>
      <c r="D21" s="10">
        <v>24</v>
      </c>
      <c r="E21" s="10">
        <v>24</v>
      </c>
      <c r="F21" s="11">
        <v>100</v>
      </c>
      <c r="G21" s="10">
        <v>7</v>
      </c>
      <c r="H21" s="10">
        <v>4</v>
      </c>
      <c r="I21" s="10">
        <v>5</v>
      </c>
      <c r="J21" s="10">
        <v>4</v>
      </c>
      <c r="K21" s="10">
        <v>3</v>
      </c>
      <c r="L21" s="10">
        <v>1</v>
      </c>
      <c r="M21" s="10">
        <v>0</v>
      </c>
      <c r="N21" s="10">
        <v>0</v>
      </c>
      <c r="O21" s="10">
        <v>0</v>
      </c>
      <c r="P21" s="10">
        <v>24</v>
      </c>
      <c r="Q21" s="10">
        <v>149</v>
      </c>
      <c r="R21" s="12">
        <v>77.599999999999994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34</v>
      </c>
      <c r="E22" s="10">
        <v>34</v>
      </c>
      <c r="F22" s="11">
        <v>100</v>
      </c>
      <c r="G22" s="10">
        <v>10</v>
      </c>
      <c r="H22" s="10">
        <v>4</v>
      </c>
      <c r="I22" s="10">
        <v>11</v>
      </c>
      <c r="J22" s="10">
        <v>4</v>
      </c>
      <c r="K22" s="10">
        <v>2</v>
      </c>
      <c r="L22" s="10">
        <v>3</v>
      </c>
      <c r="M22" s="10">
        <v>0</v>
      </c>
      <c r="N22" s="10">
        <v>0</v>
      </c>
      <c r="O22" s="10">
        <v>0</v>
      </c>
      <c r="P22" s="10">
        <v>34</v>
      </c>
      <c r="Q22" s="10">
        <v>211</v>
      </c>
      <c r="R22" s="12">
        <v>77.569999999999993</v>
      </c>
    </row>
    <row r="23" spans="1:18" ht="15" customHeight="1" x14ac:dyDescent="0.2">
      <c r="A23" s="54"/>
      <c r="B23" s="56"/>
      <c r="C23" s="9" t="s">
        <v>18</v>
      </c>
      <c r="D23" s="10">
        <v>18</v>
      </c>
      <c r="E23" s="10">
        <v>18</v>
      </c>
      <c r="F23" s="11">
        <v>100</v>
      </c>
      <c r="G23" s="10">
        <v>7</v>
      </c>
      <c r="H23" s="10">
        <v>2</v>
      </c>
      <c r="I23" s="10">
        <v>5</v>
      </c>
      <c r="J23" s="10">
        <v>2</v>
      </c>
      <c r="K23" s="10">
        <v>1</v>
      </c>
      <c r="L23" s="10">
        <v>1</v>
      </c>
      <c r="M23" s="10">
        <v>0</v>
      </c>
      <c r="N23" s="10">
        <v>0</v>
      </c>
      <c r="O23" s="10">
        <v>0</v>
      </c>
      <c r="P23" s="10">
        <v>18</v>
      </c>
      <c r="Q23" s="10">
        <v>117</v>
      </c>
      <c r="R23" s="12">
        <v>81.25</v>
      </c>
    </row>
    <row r="24" spans="1:18" ht="15" customHeight="1" x14ac:dyDescent="0.2">
      <c r="A24" s="55"/>
      <c r="B24" s="56"/>
      <c r="C24" s="9" t="s">
        <v>19</v>
      </c>
      <c r="D24" s="10">
        <v>52</v>
      </c>
      <c r="E24" s="10">
        <v>52</v>
      </c>
      <c r="F24" s="11">
        <v>100</v>
      </c>
      <c r="G24" s="10">
        <v>17</v>
      </c>
      <c r="H24" s="10">
        <v>6</v>
      </c>
      <c r="I24" s="10">
        <v>16</v>
      </c>
      <c r="J24" s="10">
        <v>6</v>
      </c>
      <c r="K24" s="10">
        <v>3</v>
      </c>
      <c r="L24" s="10">
        <v>4</v>
      </c>
      <c r="M24" s="10">
        <v>0</v>
      </c>
      <c r="N24" s="10">
        <v>0</v>
      </c>
      <c r="O24" s="10">
        <v>0</v>
      </c>
      <c r="P24" s="10">
        <v>52</v>
      </c>
      <c r="Q24" s="10">
        <v>328</v>
      </c>
      <c r="R24" s="12">
        <v>78.849999999999994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23</v>
      </c>
      <c r="E25" s="10">
        <v>23</v>
      </c>
      <c r="F25" s="11">
        <v>100</v>
      </c>
      <c r="G25" s="10">
        <v>1</v>
      </c>
      <c r="H25" s="10">
        <v>6</v>
      </c>
      <c r="I25" s="10">
        <v>3</v>
      </c>
      <c r="J25" s="10">
        <v>4</v>
      </c>
      <c r="K25" s="10">
        <v>2</v>
      </c>
      <c r="L25" s="10">
        <v>4</v>
      </c>
      <c r="M25" s="10">
        <v>2</v>
      </c>
      <c r="N25" s="10">
        <v>1</v>
      </c>
      <c r="O25" s="10">
        <v>0</v>
      </c>
      <c r="P25" s="10">
        <v>23</v>
      </c>
      <c r="Q25" s="10">
        <v>113</v>
      </c>
      <c r="R25" s="12">
        <v>61.41</v>
      </c>
    </row>
    <row r="26" spans="1:18" ht="15" customHeight="1" x14ac:dyDescent="0.2">
      <c r="A26" s="54"/>
      <c r="B26" s="56"/>
      <c r="C26" s="9" t="s">
        <v>18</v>
      </c>
      <c r="D26" s="10">
        <v>4</v>
      </c>
      <c r="E26" s="10">
        <v>4</v>
      </c>
      <c r="F26" s="11">
        <v>100</v>
      </c>
      <c r="G26" s="10">
        <v>3</v>
      </c>
      <c r="H26" s="10">
        <v>0</v>
      </c>
      <c r="I26" s="10">
        <v>0</v>
      </c>
      <c r="J26" s="10">
        <v>0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10">
        <v>4</v>
      </c>
      <c r="Q26" s="10">
        <v>27</v>
      </c>
      <c r="R26" s="12">
        <v>84.38</v>
      </c>
    </row>
    <row r="27" spans="1:18" ht="15" customHeight="1" x14ac:dyDescent="0.2">
      <c r="A27" s="55"/>
      <c r="B27" s="56"/>
      <c r="C27" s="9" t="s">
        <v>19</v>
      </c>
      <c r="D27" s="10">
        <v>27</v>
      </c>
      <c r="E27" s="10">
        <v>27</v>
      </c>
      <c r="F27" s="11">
        <v>100</v>
      </c>
      <c r="G27" s="10">
        <v>4</v>
      </c>
      <c r="H27" s="10">
        <v>6</v>
      </c>
      <c r="I27" s="10">
        <v>3</v>
      </c>
      <c r="J27" s="10">
        <v>4</v>
      </c>
      <c r="K27" s="10">
        <v>2</v>
      </c>
      <c r="L27" s="10">
        <v>5</v>
      </c>
      <c r="M27" s="10">
        <v>2</v>
      </c>
      <c r="N27" s="10">
        <v>1</v>
      </c>
      <c r="O27" s="10">
        <v>0</v>
      </c>
      <c r="P27" s="10">
        <v>27</v>
      </c>
      <c r="Q27" s="10">
        <v>140</v>
      </c>
      <c r="R27" s="12">
        <v>64.81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13</v>
      </c>
      <c r="E28" s="10">
        <v>13</v>
      </c>
      <c r="F28" s="11">
        <v>100</v>
      </c>
      <c r="G28" s="10">
        <v>1</v>
      </c>
      <c r="H28" s="10">
        <v>4</v>
      </c>
      <c r="I28" s="10">
        <v>2</v>
      </c>
      <c r="J28" s="10">
        <v>3</v>
      </c>
      <c r="K28" s="10">
        <v>2</v>
      </c>
      <c r="L28" s="10">
        <v>1</v>
      </c>
      <c r="M28" s="10">
        <v>0</v>
      </c>
      <c r="N28" s="10">
        <v>0</v>
      </c>
      <c r="O28" s="10">
        <v>0</v>
      </c>
      <c r="P28" s="10">
        <v>13</v>
      </c>
      <c r="Q28" s="10">
        <v>74</v>
      </c>
      <c r="R28" s="12">
        <v>71.150000000000006</v>
      </c>
    </row>
    <row r="29" spans="1:18" ht="15" customHeight="1" x14ac:dyDescent="0.2">
      <c r="A29" s="54"/>
      <c r="B29" s="56"/>
      <c r="C29" s="9" t="s">
        <v>18</v>
      </c>
      <c r="D29" s="10">
        <v>4</v>
      </c>
      <c r="E29" s="10">
        <v>4</v>
      </c>
      <c r="F29" s="11">
        <v>100</v>
      </c>
      <c r="G29" s="10">
        <v>1</v>
      </c>
      <c r="H29" s="10">
        <v>1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4</v>
      </c>
      <c r="Q29" s="10">
        <v>26</v>
      </c>
      <c r="R29" s="12">
        <v>81.25</v>
      </c>
    </row>
    <row r="30" spans="1:18" ht="15" customHeight="1" x14ac:dyDescent="0.2">
      <c r="A30" s="55"/>
      <c r="B30" s="56"/>
      <c r="C30" s="9" t="s">
        <v>19</v>
      </c>
      <c r="D30" s="10">
        <v>17</v>
      </c>
      <c r="E30" s="10">
        <v>17</v>
      </c>
      <c r="F30" s="11">
        <v>100</v>
      </c>
      <c r="G30" s="10">
        <v>2</v>
      </c>
      <c r="H30" s="10">
        <v>5</v>
      </c>
      <c r="I30" s="10">
        <v>3</v>
      </c>
      <c r="J30" s="10">
        <v>4</v>
      </c>
      <c r="K30" s="10">
        <v>2</v>
      </c>
      <c r="L30" s="10">
        <v>1</v>
      </c>
      <c r="M30" s="10">
        <v>0</v>
      </c>
      <c r="N30" s="10">
        <v>0</v>
      </c>
      <c r="O30" s="10">
        <v>0</v>
      </c>
      <c r="P30" s="10">
        <v>17</v>
      </c>
      <c r="Q30" s="10">
        <v>100</v>
      </c>
      <c r="R30" s="12">
        <v>73.53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9</v>
      </c>
      <c r="E31" s="10">
        <v>9</v>
      </c>
      <c r="F31" s="11">
        <v>100</v>
      </c>
      <c r="G31" s="10">
        <v>1</v>
      </c>
      <c r="H31" s="10">
        <v>2</v>
      </c>
      <c r="I31" s="10">
        <v>2</v>
      </c>
      <c r="J31" s="10">
        <v>2</v>
      </c>
      <c r="K31" s="10">
        <v>1</v>
      </c>
      <c r="L31" s="10">
        <v>0</v>
      </c>
      <c r="M31" s="10">
        <v>1</v>
      </c>
      <c r="N31" s="10">
        <v>0</v>
      </c>
      <c r="O31" s="10">
        <v>0</v>
      </c>
      <c r="P31" s="10">
        <v>9</v>
      </c>
      <c r="Q31" s="10">
        <v>50</v>
      </c>
      <c r="R31" s="12">
        <v>69.44</v>
      </c>
    </row>
    <row r="32" spans="1:18" ht="15" customHeight="1" x14ac:dyDescent="0.2">
      <c r="A32" s="54"/>
      <c r="B32" s="56"/>
      <c r="C32" s="9" t="s">
        <v>18</v>
      </c>
      <c r="D32" s="10">
        <v>4</v>
      </c>
      <c r="E32" s="10">
        <v>4</v>
      </c>
      <c r="F32" s="11">
        <v>100</v>
      </c>
      <c r="G32" s="10">
        <v>0</v>
      </c>
      <c r="H32" s="10">
        <v>0</v>
      </c>
      <c r="I32" s="10">
        <v>0</v>
      </c>
      <c r="J32" s="10">
        <v>1</v>
      </c>
      <c r="K32" s="10">
        <v>1</v>
      </c>
      <c r="L32" s="10">
        <v>2</v>
      </c>
      <c r="M32" s="10">
        <v>0</v>
      </c>
      <c r="N32" s="10">
        <v>0</v>
      </c>
      <c r="O32" s="10">
        <v>0</v>
      </c>
      <c r="P32" s="10">
        <v>4</v>
      </c>
      <c r="Q32" s="10">
        <v>15</v>
      </c>
      <c r="R32" s="12">
        <v>46.88</v>
      </c>
    </row>
    <row r="33" spans="1:18" ht="15" customHeight="1" x14ac:dyDescent="0.2">
      <c r="A33" s="55"/>
      <c r="B33" s="56"/>
      <c r="C33" s="9" t="s">
        <v>19</v>
      </c>
      <c r="D33" s="10">
        <v>13</v>
      </c>
      <c r="E33" s="10">
        <v>13</v>
      </c>
      <c r="F33" s="11">
        <v>100</v>
      </c>
      <c r="G33" s="10">
        <v>1</v>
      </c>
      <c r="H33" s="10">
        <v>2</v>
      </c>
      <c r="I33" s="10">
        <v>2</v>
      </c>
      <c r="J33" s="10">
        <v>3</v>
      </c>
      <c r="K33" s="10">
        <v>2</v>
      </c>
      <c r="L33" s="10">
        <v>2</v>
      </c>
      <c r="M33" s="10">
        <v>1</v>
      </c>
      <c r="N33" s="10">
        <v>0</v>
      </c>
      <c r="O33" s="10">
        <v>0</v>
      </c>
      <c r="P33" s="10">
        <v>13</v>
      </c>
      <c r="Q33" s="10">
        <v>65</v>
      </c>
      <c r="R33" s="12">
        <v>62.5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10</v>
      </c>
      <c r="E34" s="10">
        <v>10</v>
      </c>
      <c r="F34" s="11">
        <v>100</v>
      </c>
      <c r="G34" s="10">
        <v>1</v>
      </c>
      <c r="H34" s="10">
        <v>1</v>
      </c>
      <c r="I34" s="10">
        <v>1</v>
      </c>
      <c r="J34" s="10">
        <v>2</v>
      </c>
      <c r="K34" s="10">
        <v>4</v>
      </c>
      <c r="L34" s="10">
        <v>0</v>
      </c>
      <c r="M34" s="10">
        <v>1</v>
      </c>
      <c r="N34" s="10">
        <v>0</v>
      </c>
      <c r="O34" s="10">
        <v>0</v>
      </c>
      <c r="P34" s="10">
        <v>10</v>
      </c>
      <c r="Q34" s="10">
        <v>49</v>
      </c>
      <c r="R34" s="12">
        <v>61.25</v>
      </c>
    </row>
    <row r="35" spans="1:18" ht="15" customHeight="1" x14ac:dyDescent="0.2">
      <c r="A35" s="54"/>
      <c r="B35" s="56"/>
      <c r="C35" s="9" t="s">
        <v>18</v>
      </c>
      <c r="D35" s="10">
        <v>10</v>
      </c>
      <c r="E35" s="10">
        <v>10</v>
      </c>
      <c r="F35" s="11">
        <v>100</v>
      </c>
      <c r="G35" s="10">
        <v>0</v>
      </c>
      <c r="H35" s="10">
        <v>3</v>
      </c>
      <c r="I35" s="10">
        <v>3</v>
      </c>
      <c r="J35" s="10">
        <v>2</v>
      </c>
      <c r="K35" s="10">
        <v>2</v>
      </c>
      <c r="L35" s="10">
        <v>0</v>
      </c>
      <c r="M35" s="10">
        <v>0</v>
      </c>
      <c r="N35" s="10">
        <v>0</v>
      </c>
      <c r="O35" s="10">
        <v>0</v>
      </c>
      <c r="P35" s="10">
        <v>10</v>
      </c>
      <c r="Q35" s="10">
        <v>57</v>
      </c>
      <c r="R35" s="12">
        <v>71.25</v>
      </c>
    </row>
    <row r="36" spans="1:18" ht="15" customHeight="1" x14ac:dyDescent="0.2">
      <c r="A36" s="55"/>
      <c r="B36" s="56"/>
      <c r="C36" s="9" t="s">
        <v>19</v>
      </c>
      <c r="D36" s="10">
        <v>20</v>
      </c>
      <c r="E36" s="10">
        <v>20</v>
      </c>
      <c r="F36" s="11">
        <v>100</v>
      </c>
      <c r="G36" s="10">
        <v>1</v>
      </c>
      <c r="H36" s="10">
        <v>4</v>
      </c>
      <c r="I36" s="10">
        <v>4</v>
      </c>
      <c r="J36" s="10">
        <v>4</v>
      </c>
      <c r="K36" s="10">
        <v>6</v>
      </c>
      <c r="L36" s="10">
        <v>0</v>
      </c>
      <c r="M36" s="10">
        <v>1</v>
      </c>
      <c r="N36" s="10">
        <v>0</v>
      </c>
      <c r="O36" s="10">
        <v>0</v>
      </c>
      <c r="P36" s="10">
        <v>20</v>
      </c>
      <c r="Q36" s="10">
        <v>106</v>
      </c>
      <c r="R36" s="12">
        <v>66.25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14</v>
      </c>
      <c r="E37" s="10">
        <v>14</v>
      </c>
      <c r="F37" s="11">
        <v>100</v>
      </c>
      <c r="G37" s="10">
        <v>3</v>
      </c>
      <c r="H37" s="10">
        <v>2</v>
      </c>
      <c r="I37" s="10">
        <v>5</v>
      </c>
      <c r="J37" s="10">
        <v>2</v>
      </c>
      <c r="K37" s="10">
        <v>1</v>
      </c>
      <c r="L37" s="10">
        <v>1</v>
      </c>
      <c r="M37" s="10">
        <v>0</v>
      </c>
      <c r="N37" s="10">
        <v>0</v>
      </c>
      <c r="O37" s="10">
        <v>0</v>
      </c>
      <c r="P37" s="10">
        <v>14</v>
      </c>
      <c r="Q37" s="10">
        <v>85</v>
      </c>
      <c r="R37" s="12">
        <v>75.89</v>
      </c>
    </row>
    <row r="38" spans="1:18" ht="15" customHeight="1" x14ac:dyDescent="0.2">
      <c r="A38" s="54"/>
      <c r="B38" s="56"/>
      <c r="C38" s="9" t="s">
        <v>18</v>
      </c>
      <c r="D38" s="10">
        <v>9</v>
      </c>
      <c r="E38" s="10">
        <v>9</v>
      </c>
      <c r="F38" s="11">
        <v>100</v>
      </c>
      <c r="G38" s="10">
        <v>4</v>
      </c>
      <c r="H38" s="10">
        <v>0</v>
      </c>
      <c r="I38" s="10">
        <v>4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9</v>
      </c>
      <c r="Q38" s="10">
        <v>61</v>
      </c>
      <c r="R38" s="12">
        <v>84.72</v>
      </c>
    </row>
    <row r="39" spans="1:18" ht="15" customHeight="1" x14ac:dyDescent="0.2">
      <c r="A39" s="55"/>
      <c r="B39" s="56"/>
      <c r="C39" s="9" t="s">
        <v>19</v>
      </c>
      <c r="D39" s="10">
        <v>23</v>
      </c>
      <c r="E39" s="10">
        <v>23</v>
      </c>
      <c r="F39" s="11">
        <v>100</v>
      </c>
      <c r="G39" s="10">
        <v>7</v>
      </c>
      <c r="H39" s="10">
        <v>2</v>
      </c>
      <c r="I39" s="10">
        <v>9</v>
      </c>
      <c r="J39" s="10">
        <v>3</v>
      </c>
      <c r="K39" s="10">
        <v>1</v>
      </c>
      <c r="L39" s="10">
        <v>1</v>
      </c>
      <c r="M39" s="10">
        <v>0</v>
      </c>
      <c r="N39" s="10">
        <v>0</v>
      </c>
      <c r="O39" s="10">
        <v>0</v>
      </c>
      <c r="P39" s="10">
        <v>23</v>
      </c>
      <c r="Q39" s="10">
        <v>146</v>
      </c>
      <c r="R39" s="12">
        <v>79.349999999999994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60</v>
      </c>
      <c r="E40" s="10">
        <v>60</v>
      </c>
      <c r="F40" s="11">
        <v>100</v>
      </c>
      <c r="G40" s="10">
        <v>9</v>
      </c>
      <c r="H40" s="10">
        <v>15</v>
      </c>
      <c r="I40" s="10">
        <v>11</v>
      </c>
      <c r="J40" s="10">
        <v>11</v>
      </c>
      <c r="K40" s="10">
        <v>9</v>
      </c>
      <c r="L40" s="10">
        <v>4</v>
      </c>
      <c r="M40" s="10">
        <v>1</v>
      </c>
      <c r="N40" s="10">
        <v>0</v>
      </c>
      <c r="O40" s="10">
        <v>0</v>
      </c>
      <c r="P40" s="10">
        <v>60</v>
      </c>
      <c r="Q40" s="10">
        <v>348</v>
      </c>
      <c r="R40" s="12">
        <v>72.5</v>
      </c>
    </row>
    <row r="41" spans="1:18" ht="15" customHeight="1" x14ac:dyDescent="0.2">
      <c r="A41" s="54"/>
      <c r="B41" s="56"/>
      <c r="C41" s="9" t="s">
        <v>18</v>
      </c>
      <c r="D41" s="10">
        <v>45</v>
      </c>
      <c r="E41" s="10">
        <v>45</v>
      </c>
      <c r="F41" s="11">
        <v>100</v>
      </c>
      <c r="G41" s="10">
        <v>10</v>
      </c>
      <c r="H41" s="10">
        <v>5</v>
      </c>
      <c r="I41" s="10">
        <v>13</v>
      </c>
      <c r="J41" s="10">
        <v>10</v>
      </c>
      <c r="K41" s="10">
        <v>3</v>
      </c>
      <c r="L41" s="10">
        <v>3</v>
      </c>
      <c r="M41" s="10">
        <v>1</v>
      </c>
      <c r="N41" s="10">
        <v>0</v>
      </c>
      <c r="O41" s="10">
        <v>0</v>
      </c>
      <c r="P41" s="10">
        <v>45</v>
      </c>
      <c r="Q41" s="10">
        <v>266</v>
      </c>
      <c r="R41" s="12">
        <v>73.89</v>
      </c>
    </row>
    <row r="42" spans="1:18" ht="15" customHeight="1" x14ac:dyDescent="0.2">
      <c r="A42" s="55"/>
      <c r="B42" s="56"/>
      <c r="C42" s="9" t="s">
        <v>19</v>
      </c>
      <c r="D42" s="10">
        <v>105</v>
      </c>
      <c r="E42" s="10">
        <v>105</v>
      </c>
      <c r="F42" s="11">
        <v>100</v>
      </c>
      <c r="G42" s="10">
        <v>19</v>
      </c>
      <c r="H42" s="10">
        <v>20</v>
      </c>
      <c r="I42" s="10">
        <v>24</v>
      </c>
      <c r="J42" s="10">
        <v>21</v>
      </c>
      <c r="K42" s="10">
        <v>12</v>
      </c>
      <c r="L42" s="10">
        <v>7</v>
      </c>
      <c r="M42" s="10">
        <v>2</v>
      </c>
      <c r="N42" s="10">
        <v>0</v>
      </c>
      <c r="O42" s="10">
        <v>0</v>
      </c>
      <c r="P42" s="10">
        <v>105</v>
      </c>
      <c r="Q42" s="10">
        <v>614</v>
      </c>
      <c r="R42" s="12">
        <v>73.099999999999994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25</v>
      </c>
      <c r="E43" s="10">
        <v>25</v>
      </c>
      <c r="F43" s="11">
        <v>100</v>
      </c>
      <c r="G43" s="10">
        <v>2</v>
      </c>
      <c r="H43" s="10">
        <v>2</v>
      </c>
      <c r="I43" s="10">
        <v>7</v>
      </c>
      <c r="J43" s="10">
        <v>3</v>
      </c>
      <c r="K43" s="10">
        <v>4</v>
      </c>
      <c r="L43" s="10">
        <v>4</v>
      </c>
      <c r="M43" s="10">
        <v>3</v>
      </c>
      <c r="N43" s="10">
        <v>0</v>
      </c>
      <c r="O43" s="10">
        <v>0</v>
      </c>
      <c r="P43" s="10">
        <v>25</v>
      </c>
      <c r="Q43" s="10">
        <v>121</v>
      </c>
      <c r="R43" s="12">
        <v>60.5</v>
      </c>
    </row>
    <row r="44" spans="1:18" ht="15" customHeight="1" x14ac:dyDescent="0.2">
      <c r="A44" s="54"/>
      <c r="B44" s="56"/>
      <c r="C44" s="9" t="s">
        <v>18</v>
      </c>
      <c r="D44" s="10">
        <v>9</v>
      </c>
      <c r="E44" s="10">
        <v>9</v>
      </c>
      <c r="F44" s="11">
        <v>100</v>
      </c>
      <c r="G44" s="10">
        <v>1</v>
      </c>
      <c r="H44" s="10">
        <v>2</v>
      </c>
      <c r="I44" s="10">
        <v>2</v>
      </c>
      <c r="J44" s="10">
        <v>1</v>
      </c>
      <c r="K44" s="10">
        <v>2</v>
      </c>
      <c r="L44" s="10">
        <v>0</v>
      </c>
      <c r="M44" s="10">
        <v>1</v>
      </c>
      <c r="N44" s="10">
        <v>0</v>
      </c>
      <c r="O44" s="10">
        <v>0</v>
      </c>
      <c r="P44" s="10">
        <v>9</v>
      </c>
      <c r="Q44" s="10">
        <v>49</v>
      </c>
      <c r="R44" s="12">
        <v>68.06</v>
      </c>
    </row>
    <row r="45" spans="1:18" ht="15" customHeight="1" x14ac:dyDescent="0.2">
      <c r="A45" s="55"/>
      <c r="B45" s="56"/>
      <c r="C45" s="9" t="s">
        <v>19</v>
      </c>
      <c r="D45" s="10">
        <v>34</v>
      </c>
      <c r="E45" s="10">
        <v>34</v>
      </c>
      <c r="F45" s="11">
        <v>100</v>
      </c>
      <c r="G45" s="10">
        <v>3</v>
      </c>
      <c r="H45" s="10">
        <v>4</v>
      </c>
      <c r="I45" s="10">
        <v>9</v>
      </c>
      <c r="J45" s="10">
        <v>4</v>
      </c>
      <c r="K45" s="10">
        <v>6</v>
      </c>
      <c r="L45" s="10">
        <v>4</v>
      </c>
      <c r="M45" s="10">
        <v>4</v>
      </c>
      <c r="N45" s="10">
        <v>0</v>
      </c>
      <c r="O45" s="10">
        <v>0</v>
      </c>
      <c r="P45" s="10">
        <v>34</v>
      </c>
      <c r="Q45" s="10">
        <v>170</v>
      </c>
      <c r="R45" s="12">
        <v>62.5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20</v>
      </c>
      <c r="E46" s="10">
        <v>20</v>
      </c>
      <c r="F46" s="11">
        <v>100</v>
      </c>
      <c r="G46" s="10">
        <v>1</v>
      </c>
      <c r="H46" s="10">
        <v>5</v>
      </c>
      <c r="I46" s="10">
        <v>3</v>
      </c>
      <c r="J46" s="10">
        <v>2</v>
      </c>
      <c r="K46" s="10">
        <v>2</v>
      </c>
      <c r="L46" s="10">
        <v>3</v>
      </c>
      <c r="M46" s="10">
        <v>3</v>
      </c>
      <c r="N46" s="10">
        <v>1</v>
      </c>
      <c r="O46" s="10">
        <v>0</v>
      </c>
      <c r="P46" s="10">
        <v>20</v>
      </c>
      <c r="Q46" s="10">
        <v>95</v>
      </c>
      <c r="R46" s="12">
        <v>59.38</v>
      </c>
    </row>
    <row r="47" spans="1:18" ht="15" customHeight="1" x14ac:dyDescent="0.2">
      <c r="A47" s="54"/>
      <c r="B47" s="56"/>
      <c r="C47" s="9" t="s">
        <v>18</v>
      </c>
      <c r="D47" s="10">
        <v>12</v>
      </c>
      <c r="E47" s="10">
        <v>12</v>
      </c>
      <c r="F47" s="11">
        <v>100</v>
      </c>
      <c r="G47" s="10">
        <v>2</v>
      </c>
      <c r="H47" s="10">
        <v>1</v>
      </c>
      <c r="I47" s="10">
        <v>6</v>
      </c>
      <c r="J47" s="10">
        <v>1</v>
      </c>
      <c r="K47" s="10">
        <v>0</v>
      </c>
      <c r="L47" s="10">
        <v>0</v>
      </c>
      <c r="M47" s="10">
        <v>0</v>
      </c>
      <c r="N47" s="10">
        <v>2</v>
      </c>
      <c r="O47" s="10">
        <v>0</v>
      </c>
      <c r="P47" s="10">
        <v>12</v>
      </c>
      <c r="Q47" s="10">
        <v>66</v>
      </c>
      <c r="R47" s="12">
        <v>68.75</v>
      </c>
    </row>
    <row r="48" spans="1:18" ht="15" customHeight="1" x14ac:dyDescent="0.2">
      <c r="A48" s="55"/>
      <c r="B48" s="56"/>
      <c r="C48" s="9" t="s">
        <v>19</v>
      </c>
      <c r="D48" s="10">
        <v>32</v>
      </c>
      <c r="E48" s="10">
        <v>32</v>
      </c>
      <c r="F48" s="11">
        <v>100</v>
      </c>
      <c r="G48" s="10">
        <v>3</v>
      </c>
      <c r="H48" s="10">
        <v>6</v>
      </c>
      <c r="I48" s="10">
        <v>9</v>
      </c>
      <c r="J48" s="10">
        <v>3</v>
      </c>
      <c r="K48" s="10">
        <v>2</v>
      </c>
      <c r="L48" s="10">
        <v>3</v>
      </c>
      <c r="M48" s="10">
        <v>3</v>
      </c>
      <c r="N48" s="10">
        <v>3</v>
      </c>
      <c r="O48" s="10">
        <v>0</v>
      </c>
      <c r="P48" s="10">
        <v>32</v>
      </c>
      <c r="Q48" s="10">
        <v>161</v>
      </c>
      <c r="R48" s="12">
        <v>62.89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22</v>
      </c>
      <c r="E49" s="10">
        <v>22</v>
      </c>
      <c r="F49" s="11">
        <v>100</v>
      </c>
      <c r="G49" s="10">
        <v>2</v>
      </c>
      <c r="H49" s="10">
        <v>4</v>
      </c>
      <c r="I49" s="10">
        <v>7</v>
      </c>
      <c r="J49" s="10">
        <v>6</v>
      </c>
      <c r="K49" s="10">
        <v>0</v>
      </c>
      <c r="L49" s="10">
        <v>2</v>
      </c>
      <c r="M49" s="10">
        <v>1</v>
      </c>
      <c r="N49" s="10">
        <v>0</v>
      </c>
      <c r="O49" s="10">
        <v>0</v>
      </c>
      <c r="P49" s="10">
        <v>22</v>
      </c>
      <c r="Q49" s="10">
        <v>124</v>
      </c>
      <c r="R49" s="12">
        <v>70.45</v>
      </c>
    </row>
    <row r="50" spans="1:18" ht="15" customHeight="1" x14ac:dyDescent="0.2">
      <c r="A50" s="54"/>
      <c r="B50" s="56"/>
      <c r="C50" s="9" t="s">
        <v>18</v>
      </c>
      <c r="D50" s="10">
        <v>3</v>
      </c>
      <c r="E50" s="10">
        <v>3</v>
      </c>
      <c r="F50" s="11">
        <v>100</v>
      </c>
      <c r="G50" s="10">
        <v>2</v>
      </c>
      <c r="H50" s="10">
        <v>1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3</v>
      </c>
      <c r="Q50" s="10">
        <v>23</v>
      </c>
      <c r="R50" s="12">
        <v>95.83</v>
      </c>
    </row>
    <row r="51" spans="1:18" ht="15" customHeight="1" x14ac:dyDescent="0.2">
      <c r="A51" s="55"/>
      <c r="B51" s="56"/>
      <c r="C51" s="9" t="s">
        <v>19</v>
      </c>
      <c r="D51" s="10">
        <v>25</v>
      </c>
      <c r="E51" s="10">
        <v>25</v>
      </c>
      <c r="F51" s="11">
        <v>100</v>
      </c>
      <c r="G51" s="10">
        <v>4</v>
      </c>
      <c r="H51" s="10">
        <v>5</v>
      </c>
      <c r="I51" s="10">
        <v>7</v>
      </c>
      <c r="J51" s="10">
        <v>6</v>
      </c>
      <c r="K51" s="10">
        <v>0</v>
      </c>
      <c r="L51" s="10">
        <v>2</v>
      </c>
      <c r="M51" s="10">
        <v>1</v>
      </c>
      <c r="N51" s="10">
        <v>0</v>
      </c>
      <c r="O51" s="10">
        <v>0</v>
      </c>
      <c r="P51" s="10">
        <v>25</v>
      </c>
      <c r="Q51" s="10">
        <v>147</v>
      </c>
      <c r="R51" s="12">
        <v>73.5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24</v>
      </c>
      <c r="E52" s="10">
        <v>24</v>
      </c>
      <c r="F52" s="11">
        <v>100</v>
      </c>
      <c r="G52" s="10">
        <v>2</v>
      </c>
      <c r="H52" s="10">
        <v>5</v>
      </c>
      <c r="I52" s="10">
        <v>10</v>
      </c>
      <c r="J52" s="10">
        <v>5</v>
      </c>
      <c r="K52" s="10">
        <v>1</v>
      </c>
      <c r="L52" s="10">
        <v>0</v>
      </c>
      <c r="M52" s="10">
        <v>1</v>
      </c>
      <c r="N52" s="10">
        <v>0</v>
      </c>
      <c r="O52" s="10">
        <v>0</v>
      </c>
      <c r="P52" s="10">
        <v>24</v>
      </c>
      <c r="Q52" s="10">
        <v>142</v>
      </c>
      <c r="R52" s="12">
        <v>73.959999999999994</v>
      </c>
    </row>
    <row r="53" spans="1:18" ht="15" customHeight="1" x14ac:dyDescent="0.2">
      <c r="A53" s="54"/>
      <c r="B53" s="56"/>
      <c r="C53" s="9" t="s">
        <v>18</v>
      </c>
      <c r="D53" s="10">
        <v>11</v>
      </c>
      <c r="E53" s="10">
        <v>11</v>
      </c>
      <c r="F53" s="11">
        <v>100</v>
      </c>
      <c r="G53" s="10">
        <v>1</v>
      </c>
      <c r="H53" s="10">
        <v>2</v>
      </c>
      <c r="I53" s="10">
        <v>4</v>
      </c>
      <c r="J53" s="10">
        <v>2</v>
      </c>
      <c r="K53" s="10">
        <v>1</v>
      </c>
      <c r="L53" s="10">
        <v>1</v>
      </c>
      <c r="M53" s="10">
        <v>0</v>
      </c>
      <c r="N53" s="10">
        <v>0</v>
      </c>
      <c r="O53" s="10">
        <v>0</v>
      </c>
      <c r="P53" s="10">
        <v>11</v>
      </c>
      <c r="Q53" s="10">
        <v>63</v>
      </c>
      <c r="R53" s="12">
        <v>71.59</v>
      </c>
    </row>
    <row r="54" spans="1:18" ht="15" customHeight="1" x14ac:dyDescent="0.2">
      <c r="A54" s="55"/>
      <c r="B54" s="56"/>
      <c r="C54" s="9" t="s">
        <v>19</v>
      </c>
      <c r="D54" s="10">
        <v>35</v>
      </c>
      <c r="E54" s="10">
        <v>35</v>
      </c>
      <c r="F54" s="11">
        <v>100</v>
      </c>
      <c r="G54" s="10">
        <v>3</v>
      </c>
      <c r="H54" s="10">
        <v>7</v>
      </c>
      <c r="I54" s="10">
        <v>14</v>
      </c>
      <c r="J54" s="10">
        <v>7</v>
      </c>
      <c r="K54" s="10">
        <v>2</v>
      </c>
      <c r="L54" s="10">
        <v>1</v>
      </c>
      <c r="M54" s="10">
        <v>1</v>
      </c>
      <c r="N54" s="10">
        <v>0</v>
      </c>
      <c r="O54" s="10">
        <v>0</v>
      </c>
      <c r="P54" s="10">
        <v>35</v>
      </c>
      <c r="Q54" s="10">
        <v>205</v>
      </c>
      <c r="R54" s="12">
        <v>73.209999999999994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8</v>
      </c>
      <c r="E55" s="10">
        <v>8</v>
      </c>
      <c r="F55" s="11">
        <v>100</v>
      </c>
      <c r="G55" s="10">
        <v>1</v>
      </c>
      <c r="H55" s="10">
        <v>1</v>
      </c>
      <c r="I55" s="10">
        <v>2</v>
      </c>
      <c r="J55" s="10">
        <v>0</v>
      </c>
      <c r="K55" s="10">
        <v>1</v>
      </c>
      <c r="L55" s="10">
        <v>3</v>
      </c>
      <c r="M55" s="10">
        <v>0</v>
      </c>
      <c r="N55" s="10">
        <v>0</v>
      </c>
      <c r="O55" s="10">
        <v>0</v>
      </c>
      <c r="P55" s="10">
        <v>8</v>
      </c>
      <c r="Q55" s="10">
        <v>40</v>
      </c>
      <c r="R55" s="12">
        <v>62.5</v>
      </c>
    </row>
    <row r="56" spans="1:18" ht="15" customHeight="1" x14ac:dyDescent="0.2">
      <c r="A56" s="54"/>
      <c r="B56" s="56"/>
      <c r="C56" s="9" t="s">
        <v>18</v>
      </c>
      <c r="D56" s="10">
        <v>12</v>
      </c>
      <c r="E56" s="10">
        <v>12</v>
      </c>
      <c r="F56" s="11">
        <v>100</v>
      </c>
      <c r="G56" s="10">
        <v>1</v>
      </c>
      <c r="H56" s="10">
        <v>1</v>
      </c>
      <c r="I56" s="10">
        <v>3</v>
      </c>
      <c r="J56" s="10">
        <v>4</v>
      </c>
      <c r="K56" s="10">
        <v>3</v>
      </c>
      <c r="L56" s="10">
        <v>0</v>
      </c>
      <c r="M56" s="10">
        <v>0</v>
      </c>
      <c r="N56" s="10">
        <v>0</v>
      </c>
      <c r="O56" s="10">
        <v>0</v>
      </c>
      <c r="P56" s="10">
        <v>12</v>
      </c>
      <c r="Q56" s="10">
        <v>65</v>
      </c>
      <c r="R56" s="12">
        <v>67.709999999999994</v>
      </c>
    </row>
    <row r="57" spans="1:18" ht="15" customHeight="1" x14ac:dyDescent="0.2">
      <c r="A57" s="55"/>
      <c r="B57" s="56"/>
      <c r="C57" s="9" t="s">
        <v>19</v>
      </c>
      <c r="D57" s="10">
        <v>20</v>
      </c>
      <c r="E57" s="10">
        <v>20</v>
      </c>
      <c r="F57" s="11">
        <v>100</v>
      </c>
      <c r="G57" s="10">
        <v>2</v>
      </c>
      <c r="H57" s="10">
        <v>2</v>
      </c>
      <c r="I57" s="10">
        <v>5</v>
      </c>
      <c r="J57" s="10">
        <v>4</v>
      </c>
      <c r="K57" s="10">
        <v>4</v>
      </c>
      <c r="L57" s="10">
        <v>3</v>
      </c>
      <c r="M57" s="10">
        <v>0</v>
      </c>
      <c r="N57" s="10">
        <v>0</v>
      </c>
      <c r="O57" s="10">
        <v>0</v>
      </c>
      <c r="P57" s="10">
        <v>20</v>
      </c>
      <c r="Q57" s="10">
        <v>105</v>
      </c>
      <c r="R57" s="12">
        <v>65.63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21</v>
      </c>
      <c r="E58" s="10">
        <v>21</v>
      </c>
      <c r="F58" s="11">
        <v>100</v>
      </c>
      <c r="G58" s="10">
        <v>1</v>
      </c>
      <c r="H58" s="10">
        <v>2</v>
      </c>
      <c r="I58" s="10">
        <v>5</v>
      </c>
      <c r="J58" s="10">
        <v>1</v>
      </c>
      <c r="K58" s="10">
        <v>6</v>
      </c>
      <c r="L58" s="10">
        <v>5</v>
      </c>
      <c r="M58" s="10">
        <v>1</v>
      </c>
      <c r="N58" s="10">
        <v>0</v>
      </c>
      <c r="O58" s="10">
        <v>0</v>
      </c>
      <c r="P58" s="10">
        <v>21</v>
      </c>
      <c r="Q58" s="10">
        <v>98</v>
      </c>
      <c r="R58" s="12">
        <v>58.33</v>
      </c>
    </row>
    <row r="59" spans="1:18" ht="15" customHeight="1" x14ac:dyDescent="0.2">
      <c r="A59" s="54"/>
      <c r="B59" s="56"/>
      <c r="C59" s="9" t="s">
        <v>18</v>
      </c>
      <c r="D59" s="10">
        <v>9</v>
      </c>
      <c r="E59" s="10">
        <v>9</v>
      </c>
      <c r="F59" s="11">
        <v>100</v>
      </c>
      <c r="G59" s="10">
        <v>1</v>
      </c>
      <c r="H59" s="10">
        <v>2</v>
      </c>
      <c r="I59" s="10">
        <v>0</v>
      </c>
      <c r="J59" s="10">
        <v>1</v>
      </c>
      <c r="K59" s="10">
        <v>2</v>
      </c>
      <c r="L59" s="10">
        <v>2</v>
      </c>
      <c r="M59" s="10">
        <v>0</v>
      </c>
      <c r="N59" s="10">
        <v>1</v>
      </c>
      <c r="O59" s="10">
        <v>0</v>
      </c>
      <c r="P59" s="10">
        <v>9</v>
      </c>
      <c r="Q59" s="10">
        <v>42</v>
      </c>
      <c r="R59" s="12">
        <v>58.33</v>
      </c>
    </row>
    <row r="60" spans="1:18" ht="15" customHeight="1" x14ac:dyDescent="0.2">
      <c r="A60" s="55"/>
      <c r="B60" s="56"/>
      <c r="C60" s="9" t="s">
        <v>19</v>
      </c>
      <c r="D60" s="10">
        <v>30</v>
      </c>
      <c r="E60" s="10">
        <v>30</v>
      </c>
      <c r="F60" s="11">
        <v>100</v>
      </c>
      <c r="G60" s="10">
        <v>2</v>
      </c>
      <c r="H60" s="10">
        <v>4</v>
      </c>
      <c r="I60" s="10">
        <v>5</v>
      </c>
      <c r="J60" s="10">
        <v>2</v>
      </c>
      <c r="K60" s="10">
        <v>8</v>
      </c>
      <c r="L60" s="10">
        <v>7</v>
      </c>
      <c r="M60" s="10">
        <v>1</v>
      </c>
      <c r="N60" s="10">
        <v>1</v>
      </c>
      <c r="O60" s="10">
        <v>0</v>
      </c>
      <c r="P60" s="10">
        <v>30</v>
      </c>
      <c r="Q60" s="10">
        <v>140</v>
      </c>
      <c r="R60" s="12">
        <v>58.33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11</v>
      </c>
      <c r="E61" s="10">
        <v>11</v>
      </c>
      <c r="F61" s="11">
        <v>100</v>
      </c>
      <c r="G61" s="10">
        <v>2</v>
      </c>
      <c r="H61" s="10">
        <v>1</v>
      </c>
      <c r="I61" s="10">
        <v>0</v>
      </c>
      <c r="J61" s="10">
        <v>2</v>
      </c>
      <c r="K61" s="10">
        <v>2</v>
      </c>
      <c r="L61" s="10">
        <v>2</v>
      </c>
      <c r="M61" s="10">
        <v>1</v>
      </c>
      <c r="N61" s="10">
        <v>1</v>
      </c>
      <c r="O61" s="10">
        <v>0</v>
      </c>
      <c r="P61" s="10">
        <v>11</v>
      </c>
      <c r="Q61" s="10">
        <v>50</v>
      </c>
      <c r="R61" s="12">
        <v>56.82</v>
      </c>
    </row>
    <row r="62" spans="1:18" ht="15" customHeight="1" x14ac:dyDescent="0.2">
      <c r="A62" s="54"/>
      <c r="B62" s="56"/>
      <c r="C62" s="9" t="s">
        <v>18</v>
      </c>
      <c r="D62" s="10">
        <v>12</v>
      </c>
      <c r="E62" s="10">
        <v>12</v>
      </c>
      <c r="F62" s="11">
        <v>100</v>
      </c>
      <c r="G62" s="10">
        <v>2</v>
      </c>
      <c r="H62" s="10">
        <v>2</v>
      </c>
      <c r="I62" s="10">
        <v>0</v>
      </c>
      <c r="J62" s="10">
        <v>1</v>
      </c>
      <c r="K62" s="10">
        <v>3</v>
      </c>
      <c r="L62" s="10">
        <v>2</v>
      </c>
      <c r="M62" s="10">
        <v>1</v>
      </c>
      <c r="N62" s="10">
        <v>1</v>
      </c>
      <c r="O62" s="10">
        <v>0</v>
      </c>
      <c r="P62" s="10">
        <v>12</v>
      </c>
      <c r="Q62" s="10">
        <v>56</v>
      </c>
      <c r="R62" s="12">
        <v>58.33</v>
      </c>
    </row>
    <row r="63" spans="1:18" ht="15" customHeight="1" x14ac:dyDescent="0.2">
      <c r="A63" s="55"/>
      <c r="B63" s="56"/>
      <c r="C63" s="9" t="s">
        <v>19</v>
      </c>
      <c r="D63" s="10">
        <v>23</v>
      </c>
      <c r="E63" s="10">
        <v>23</v>
      </c>
      <c r="F63" s="11">
        <v>100</v>
      </c>
      <c r="G63" s="10">
        <v>4</v>
      </c>
      <c r="H63" s="10">
        <v>3</v>
      </c>
      <c r="I63" s="10">
        <v>0</v>
      </c>
      <c r="J63" s="10">
        <v>3</v>
      </c>
      <c r="K63" s="10">
        <v>5</v>
      </c>
      <c r="L63" s="10">
        <v>4</v>
      </c>
      <c r="M63" s="10">
        <v>2</v>
      </c>
      <c r="N63" s="10">
        <v>2</v>
      </c>
      <c r="O63" s="10">
        <v>0</v>
      </c>
      <c r="P63" s="10">
        <v>23</v>
      </c>
      <c r="Q63" s="10">
        <v>106</v>
      </c>
      <c r="R63" s="12">
        <v>57.61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23</v>
      </c>
      <c r="E64" s="10">
        <v>23</v>
      </c>
      <c r="F64" s="11">
        <v>100</v>
      </c>
      <c r="G64" s="10">
        <v>2</v>
      </c>
      <c r="H64" s="10">
        <v>2</v>
      </c>
      <c r="I64" s="10">
        <v>7</v>
      </c>
      <c r="J64" s="10">
        <v>5</v>
      </c>
      <c r="K64" s="10">
        <v>3</v>
      </c>
      <c r="L64" s="10">
        <v>3</v>
      </c>
      <c r="M64" s="10">
        <v>1</v>
      </c>
      <c r="N64" s="10">
        <v>0</v>
      </c>
      <c r="O64" s="10">
        <v>0</v>
      </c>
      <c r="P64" s="10">
        <v>23</v>
      </c>
      <c r="Q64" s="10">
        <v>120</v>
      </c>
      <c r="R64" s="12">
        <v>65.22</v>
      </c>
    </row>
    <row r="65" spans="1:18" ht="15" customHeight="1" x14ac:dyDescent="0.2">
      <c r="A65" s="54"/>
      <c r="B65" s="56"/>
      <c r="C65" s="9" t="s">
        <v>18</v>
      </c>
      <c r="D65" s="10">
        <v>26</v>
      </c>
      <c r="E65" s="10">
        <v>26</v>
      </c>
      <c r="F65" s="11">
        <v>100</v>
      </c>
      <c r="G65" s="10">
        <v>1</v>
      </c>
      <c r="H65" s="10">
        <v>4</v>
      </c>
      <c r="I65" s="10">
        <v>7</v>
      </c>
      <c r="J65" s="10">
        <v>6</v>
      </c>
      <c r="K65" s="10">
        <v>2</v>
      </c>
      <c r="L65" s="10">
        <v>3</v>
      </c>
      <c r="M65" s="10">
        <v>3</v>
      </c>
      <c r="N65" s="10">
        <v>0</v>
      </c>
      <c r="O65" s="10">
        <v>0</v>
      </c>
      <c r="P65" s="10">
        <v>26</v>
      </c>
      <c r="Q65" s="10">
        <v>131</v>
      </c>
      <c r="R65" s="12">
        <v>62.98</v>
      </c>
    </row>
    <row r="66" spans="1:18" ht="15" customHeight="1" x14ac:dyDescent="0.2">
      <c r="A66" s="55"/>
      <c r="B66" s="56"/>
      <c r="C66" s="9" t="s">
        <v>19</v>
      </c>
      <c r="D66" s="10">
        <v>49</v>
      </c>
      <c r="E66" s="10">
        <v>49</v>
      </c>
      <c r="F66" s="11">
        <v>100</v>
      </c>
      <c r="G66" s="10">
        <v>3</v>
      </c>
      <c r="H66" s="10">
        <v>6</v>
      </c>
      <c r="I66" s="10">
        <v>14</v>
      </c>
      <c r="J66" s="10">
        <v>11</v>
      </c>
      <c r="K66" s="10">
        <v>5</v>
      </c>
      <c r="L66" s="10">
        <v>6</v>
      </c>
      <c r="M66" s="10">
        <v>4</v>
      </c>
      <c r="N66" s="10">
        <v>0</v>
      </c>
      <c r="O66" s="10">
        <v>0</v>
      </c>
      <c r="P66" s="10">
        <v>49</v>
      </c>
      <c r="Q66" s="10">
        <v>251</v>
      </c>
      <c r="R66" s="12">
        <v>64.03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38</v>
      </c>
      <c r="E67" s="10">
        <v>38</v>
      </c>
      <c r="F67" s="11">
        <v>100</v>
      </c>
      <c r="G67" s="10">
        <v>6</v>
      </c>
      <c r="H67" s="10">
        <v>7</v>
      </c>
      <c r="I67" s="10">
        <v>10</v>
      </c>
      <c r="J67" s="10">
        <v>7</v>
      </c>
      <c r="K67" s="10">
        <v>3</v>
      </c>
      <c r="L67" s="10">
        <v>2</v>
      </c>
      <c r="M67" s="10">
        <v>1</v>
      </c>
      <c r="N67" s="10">
        <v>2</v>
      </c>
      <c r="O67" s="10">
        <v>0</v>
      </c>
      <c r="P67" s="10">
        <v>38</v>
      </c>
      <c r="Q67" s="10">
        <v>214</v>
      </c>
      <c r="R67" s="12">
        <v>70.39</v>
      </c>
    </row>
    <row r="68" spans="1:18" ht="15" customHeight="1" x14ac:dyDescent="0.2">
      <c r="A68" s="54"/>
      <c r="B68" s="56"/>
      <c r="C68" s="9" t="s">
        <v>18</v>
      </c>
      <c r="D68" s="10">
        <v>6</v>
      </c>
      <c r="E68" s="10">
        <v>6</v>
      </c>
      <c r="F68" s="11">
        <v>100</v>
      </c>
      <c r="G68" s="10">
        <v>0</v>
      </c>
      <c r="H68" s="10">
        <v>1</v>
      </c>
      <c r="I68" s="10">
        <v>2</v>
      </c>
      <c r="J68" s="10">
        <v>2</v>
      </c>
      <c r="K68" s="10">
        <v>0</v>
      </c>
      <c r="L68" s="10">
        <v>1</v>
      </c>
      <c r="M68" s="10">
        <v>0</v>
      </c>
      <c r="N68" s="10">
        <v>0</v>
      </c>
      <c r="O68" s="10">
        <v>0</v>
      </c>
      <c r="P68" s="10">
        <v>6</v>
      </c>
      <c r="Q68" s="10">
        <v>32</v>
      </c>
      <c r="R68" s="12">
        <v>66.67</v>
      </c>
    </row>
    <row r="69" spans="1:18" ht="15" customHeight="1" x14ac:dyDescent="0.2">
      <c r="A69" s="55"/>
      <c r="B69" s="56"/>
      <c r="C69" s="9" t="s">
        <v>19</v>
      </c>
      <c r="D69" s="10">
        <v>44</v>
      </c>
      <c r="E69" s="10">
        <v>44</v>
      </c>
      <c r="F69" s="11">
        <v>100</v>
      </c>
      <c r="G69" s="10">
        <v>6</v>
      </c>
      <c r="H69" s="10">
        <v>8</v>
      </c>
      <c r="I69" s="10">
        <v>12</v>
      </c>
      <c r="J69" s="10">
        <v>9</v>
      </c>
      <c r="K69" s="10">
        <v>3</v>
      </c>
      <c r="L69" s="10">
        <v>3</v>
      </c>
      <c r="M69" s="10">
        <v>1</v>
      </c>
      <c r="N69" s="10">
        <v>2</v>
      </c>
      <c r="O69" s="10">
        <v>0</v>
      </c>
      <c r="P69" s="10">
        <v>44</v>
      </c>
      <c r="Q69" s="10">
        <v>246</v>
      </c>
      <c r="R69" s="12">
        <v>69.89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25</v>
      </c>
      <c r="E70" s="10">
        <v>25</v>
      </c>
      <c r="F70" s="11">
        <v>100</v>
      </c>
      <c r="G70" s="10">
        <v>7</v>
      </c>
      <c r="H70" s="10">
        <v>6</v>
      </c>
      <c r="I70" s="10">
        <v>2</v>
      </c>
      <c r="J70" s="10">
        <v>5</v>
      </c>
      <c r="K70" s="10">
        <v>4</v>
      </c>
      <c r="L70" s="10">
        <v>0</v>
      </c>
      <c r="M70" s="10">
        <v>1</v>
      </c>
      <c r="N70" s="10">
        <v>0</v>
      </c>
      <c r="O70" s="10">
        <v>0</v>
      </c>
      <c r="P70" s="10">
        <v>25</v>
      </c>
      <c r="Q70" s="10">
        <v>153</v>
      </c>
      <c r="R70" s="12">
        <v>76.5</v>
      </c>
    </row>
    <row r="71" spans="1:18" ht="15" customHeight="1" x14ac:dyDescent="0.2">
      <c r="A71" s="54"/>
      <c r="B71" s="56"/>
      <c r="C71" s="9" t="s">
        <v>18</v>
      </c>
      <c r="D71" s="10">
        <v>17</v>
      </c>
      <c r="E71" s="10">
        <v>17</v>
      </c>
      <c r="F71" s="11">
        <v>100</v>
      </c>
      <c r="G71" s="10">
        <v>1</v>
      </c>
      <c r="H71" s="10">
        <v>2</v>
      </c>
      <c r="I71" s="10">
        <v>3</v>
      </c>
      <c r="J71" s="10">
        <v>6</v>
      </c>
      <c r="K71" s="10">
        <v>3</v>
      </c>
      <c r="L71" s="10">
        <v>0</v>
      </c>
      <c r="M71" s="10">
        <v>2</v>
      </c>
      <c r="N71" s="10">
        <v>0</v>
      </c>
      <c r="O71" s="10">
        <v>0</v>
      </c>
      <c r="P71" s="10">
        <v>17</v>
      </c>
      <c r="Q71" s="10">
        <v>86</v>
      </c>
      <c r="R71" s="12">
        <v>63.24</v>
      </c>
    </row>
    <row r="72" spans="1:18" ht="15" customHeight="1" x14ac:dyDescent="0.2">
      <c r="A72" s="55"/>
      <c r="B72" s="56"/>
      <c r="C72" s="9" t="s">
        <v>19</v>
      </c>
      <c r="D72" s="10">
        <v>42</v>
      </c>
      <c r="E72" s="10">
        <v>42</v>
      </c>
      <c r="F72" s="11">
        <v>100</v>
      </c>
      <c r="G72" s="10">
        <v>8</v>
      </c>
      <c r="H72" s="10">
        <v>8</v>
      </c>
      <c r="I72" s="10">
        <v>5</v>
      </c>
      <c r="J72" s="10">
        <v>11</v>
      </c>
      <c r="K72" s="10">
        <v>7</v>
      </c>
      <c r="L72" s="10">
        <v>0</v>
      </c>
      <c r="M72" s="10">
        <v>3</v>
      </c>
      <c r="N72" s="10">
        <v>0</v>
      </c>
      <c r="O72" s="10">
        <v>0</v>
      </c>
      <c r="P72" s="10">
        <v>42</v>
      </c>
      <c r="Q72" s="10">
        <v>239</v>
      </c>
      <c r="R72" s="12">
        <v>71.13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22</v>
      </c>
      <c r="E73" s="10">
        <v>22</v>
      </c>
      <c r="F73" s="11">
        <v>100</v>
      </c>
      <c r="G73" s="10">
        <v>3</v>
      </c>
      <c r="H73" s="10">
        <v>4</v>
      </c>
      <c r="I73" s="10">
        <v>2</v>
      </c>
      <c r="J73" s="10">
        <v>5</v>
      </c>
      <c r="K73" s="10">
        <v>5</v>
      </c>
      <c r="L73" s="10">
        <v>1</v>
      </c>
      <c r="M73" s="10">
        <v>2</v>
      </c>
      <c r="N73" s="10">
        <v>0</v>
      </c>
      <c r="O73" s="10">
        <v>0</v>
      </c>
      <c r="P73" s="10">
        <v>22</v>
      </c>
      <c r="Q73" s="10">
        <v>116</v>
      </c>
      <c r="R73" s="12">
        <v>65.91</v>
      </c>
    </row>
    <row r="74" spans="1:18" ht="15" customHeight="1" x14ac:dyDescent="0.2">
      <c r="A74" s="54"/>
      <c r="B74" s="56"/>
      <c r="C74" s="9" t="s">
        <v>18</v>
      </c>
      <c r="D74" s="10">
        <v>14</v>
      </c>
      <c r="E74" s="10">
        <v>14</v>
      </c>
      <c r="F74" s="11">
        <v>100</v>
      </c>
      <c r="G74" s="10">
        <v>0</v>
      </c>
      <c r="H74" s="10">
        <v>5</v>
      </c>
      <c r="I74" s="10">
        <v>2</v>
      </c>
      <c r="J74" s="10">
        <v>2</v>
      </c>
      <c r="K74" s="10">
        <v>2</v>
      </c>
      <c r="L74" s="10">
        <v>3</v>
      </c>
      <c r="M74" s="10">
        <v>0</v>
      </c>
      <c r="N74" s="10">
        <v>0</v>
      </c>
      <c r="O74" s="10">
        <v>0</v>
      </c>
      <c r="P74" s="10">
        <v>14</v>
      </c>
      <c r="Q74" s="10">
        <v>74</v>
      </c>
      <c r="R74" s="12">
        <v>66.069999999999993</v>
      </c>
    </row>
    <row r="75" spans="1:18" ht="15" customHeight="1" x14ac:dyDescent="0.2">
      <c r="A75" s="55"/>
      <c r="B75" s="56"/>
      <c r="C75" s="9" t="s">
        <v>19</v>
      </c>
      <c r="D75" s="10">
        <v>36</v>
      </c>
      <c r="E75" s="10">
        <v>36</v>
      </c>
      <c r="F75" s="11">
        <v>100</v>
      </c>
      <c r="G75" s="10">
        <v>3</v>
      </c>
      <c r="H75" s="10">
        <v>9</v>
      </c>
      <c r="I75" s="10">
        <v>4</v>
      </c>
      <c r="J75" s="10">
        <v>7</v>
      </c>
      <c r="K75" s="10">
        <v>7</v>
      </c>
      <c r="L75" s="10">
        <v>4</v>
      </c>
      <c r="M75" s="10">
        <v>2</v>
      </c>
      <c r="N75" s="10">
        <v>0</v>
      </c>
      <c r="O75" s="10">
        <v>0</v>
      </c>
      <c r="P75" s="10">
        <v>36</v>
      </c>
      <c r="Q75" s="10">
        <v>190</v>
      </c>
      <c r="R75" s="12">
        <v>65.97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4</v>
      </c>
      <c r="E76" s="10">
        <v>4</v>
      </c>
      <c r="F76" s="11">
        <v>100</v>
      </c>
      <c r="G76" s="10">
        <v>0</v>
      </c>
      <c r="H76" s="10">
        <v>4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4</v>
      </c>
      <c r="Q76" s="10">
        <v>28</v>
      </c>
      <c r="R76" s="12">
        <v>87.5</v>
      </c>
    </row>
    <row r="77" spans="1:18" ht="15" customHeight="1" x14ac:dyDescent="0.2">
      <c r="A77" s="54"/>
      <c r="B77" s="56"/>
      <c r="C77" s="9" t="s">
        <v>18</v>
      </c>
      <c r="D77" s="10">
        <v>3</v>
      </c>
      <c r="E77" s="10">
        <v>3</v>
      </c>
      <c r="F77" s="11">
        <v>100</v>
      </c>
      <c r="G77" s="10">
        <v>1</v>
      </c>
      <c r="H77" s="10">
        <v>0</v>
      </c>
      <c r="I77" s="10">
        <v>1</v>
      </c>
      <c r="J77" s="10">
        <v>0</v>
      </c>
      <c r="K77" s="10">
        <v>0</v>
      </c>
      <c r="L77" s="10">
        <v>0</v>
      </c>
      <c r="M77" s="10">
        <v>1</v>
      </c>
      <c r="N77" s="10">
        <v>0</v>
      </c>
      <c r="O77" s="10">
        <v>0</v>
      </c>
      <c r="P77" s="10">
        <v>3</v>
      </c>
      <c r="Q77" s="10">
        <v>16</v>
      </c>
      <c r="R77" s="12">
        <v>66.67</v>
      </c>
    </row>
    <row r="78" spans="1:18" ht="15" customHeight="1" x14ac:dyDescent="0.2">
      <c r="A78" s="55"/>
      <c r="B78" s="56"/>
      <c r="C78" s="9" t="s">
        <v>19</v>
      </c>
      <c r="D78" s="10">
        <v>7</v>
      </c>
      <c r="E78" s="10">
        <v>7</v>
      </c>
      <c r="F78" s="11">
        <v>100</v>
      </c>
      <c r="G78" s="10">
        <v>1</v>
      </c>
      <c r="H78" s="10">
        <v>4</v>
      </c>
      <c r="I78" s="10">
        <v>1</v>
      </c>
      <c r="J78" s="10">
        <v>0</v>
      </c>
      <c r="K78" s="10">
        <v>0</v>
      </c>
      <c r="L78" s="10">
        <v>0</v>
      </c>
      <c r="M78" s="10">
        <v>1</v>
      </c>
      <c r="N78" s="10">
        <v>0</v>
      </c>
      <c r="O78" s="10">
        <v>0</v>
      </c>
      <c r="P78" s="10">
        <v>7</v>
      </c>
      <c r="Q78" s="10">
        <v>44</v>
      </c>
      <c r="R78" s="12">
        <v>78.569999999999993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13</v>
      </c>
      <c r="E79" s="10">
        <v>13</v>
      </c>
      <c r="F79" s="11">
        <v>100</v>
      </c>
      <c r="G79" s="10">
        <v>4</v>
      </c>
      <c r="H79" s="10">
        <v>7</v>
      </c>
      <c r="I79" s="10">
        <v>1</v>
      </c>
      <c r="J79" s="10">
        <v>1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13</v>
      </c>
      <c r="Q79" s="10">
        <v>92</v>
      </c>
      <c r="R79" s="12">
        <v>88.46</v>
      </c>
    </row>
    <row r="80" spans="1:18" ht="15" customHeight="1" x14ac:dyDescent="0.2">
      <c r="A80" s="54"/>
      <c r="B80" s="56"/>
      <c r="C80" s="9" t="s">
        <v>18</v>
      </c>
      <c r="D80" s="10">
        <v>6</v>
      </c>
      <c r="E80" s="10">
        <v>6</v>
      </c>
      <c r="F80" s="11">
        <v>100</v>
      </c>
      <c r="G80" s="10">
        <v>0</v>
      </c>
      <c r="H80" s="10">
        <v>2</v>
      </c>
      <c r="I80" s="10">
        <v>3</v>
      </c>
      <c r="J80" s="10">
        <v>1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6</v>
      </c>
      <c r="Q80" s="10">
        <v>37</v>
      </c>
      <c r="R80" s="12">
        <v>77.08</v>
      </c>
    </row>
    <row r="81" spans="1:18" ht="15" customHeight="1" x14ac:dyDescent="0.2">
      <c r="A81" s="55"/>
      <c r="B81" s="56"/>
      <c r="C81" s="9" t="s">
        <v>19</v>
      </c>
      <c r="D81" s="10">
        <v>19</v>
      </c>
      <c r="E81" s="10">
        <v>19</v>
      </c>
      <c r="F81" s="11">
        <v>100</v>
      </c>
      <c r="G81" s="10">
        <v>4</v>
      </c>
      <c r="H81" s="10">
        <v>9</v>
      </c>
      <c r="I81" s="10">
        <v>4</v>
      </c>
      <c r="J81" s="10">
        <v>2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19</v>
      </c>
      <c r="Q81" s="10">
        <v>129</v>
      </c>
      <c r="R81" s="12">
        <v>84.87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35</v>
      </c>
      <c r="E82" s="10">
        <v>35</v>
      </c>
      <c r="F82" s="11">
        <v>100</v>
      </c>
      <c r="G82" s="10">
        <v>5</v>
      </c>
      <c r="H82" s="10">
        <v>5</v>
      </c>
      <c r="I82" s="10">
        <v>9</v>
      </c>
      <c r="J82" s="10">
        <v>10</v>
      </c>
      <c r="K82" s="10">
        <v>2</v>
      </c>
      <c r="L82" s="10">
        <v>4</v>
      </c>
      <c r="M82" s="10">
        <v>0</v>
      </c>
      <c r="N82" s="10">
        <v>0</v>
      </c>
      <c r="O82" s="10">
        <v>0</v>
      </c>
      <c r="P82" s="10">
        <v>35</v>
      </c>
      <c r="Q82" s="10">
        <v>199</v>
      </c>
      <c r="R82" s="12">
        <v>71.069999999999993</v>
      </c>
    </row>
    <row r="83" spans="1:18" ht="15" customHeight="1" x14ac:dyDescent="0.2">
      <c r="A83" s="54"/>
      <c r="B83" s="56"/>
      <c r="C83" s="9" t="s">
        <v>18</v>
      </c>
      <c r="D83" s="10">
        <v>27</v>
      </c>
      <c r="E83" s="10">
        <v>27</v>
      </c>
      <c r="F83" s="11">
        <v>100</v>
      </c>
      <c r="G83" s="10">
        <v>2</v>
      </c>
      <c r="H83" s="10">
        <v>7</v>
      </c>
      <c r="I83" s="10">
        <v>5</v>
      </c>
      <c r="J83" s="10">
        <v>6</v>
      </c>
      <c r="K83" s="10">
        <v>2</v>
      </c>
      <c r="L83" s="10">
        <v>3</v>
      </c>
      <c r="M83" s="10">
        <v>1</v>
      </c>
      <c r="N83" s="10">
        <v>1</v>
      </c>
      <c r="O83" s="10">
        <v>0</v>
      </c>
      <c r="P83" s="10">
        <v>27</v>
      </c>
      <c r="Q83" s="10">
        <v>145</v>
      </c>
      <c r="R83" s="12">
        <v>67.13</v>
      </c>
    </row>
    <row r="84" spans="1:18" ht="15" customHeight="1" x14ac:dyDescent="0.2">
      <c r="A84" s="55"/>
      <c r="B84" s="56"/>
      <c r="C84" s="9" t="s">
        <v>19</v>
      </c>
      <c r="D84" s="10">
        <v>62</v>
      </c>
      <c r="E84" s="10">
        <v>62</v>
      </c>
      <c r="F84" s="11">
        <v>100</v>
      </c>
      <c r="G84" s="10">
        <v>7</v>
      </c>
      <c r="H84" s="10">
        <v>12</v>
      </c>
      <c r="I84" s="10">
        <v>14</v>
      </c>
      <c r="J84" s="10">
        <v>16</v>
      </c>
      <c r="K84" s="10">
        <v>4</v>
      </c>
      <c r="L84" s="10">
        <v>7</v>
      </c>
      <c r="M84" s="10">
        <v>1</v>
      </c>
      <c r="N84" s="10">
        <v>1</v>
      </c>
      <c r="O84" s="10">
        <v>0</v>
      </c>
      <c r="P84" s="10">
        <v>62</v>
      </c>
      <c r="Q84" s="10">
        <v>344</v>
      </c>
      <c r="R84" s="12">
        <v>69.349999999999994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24</v>
      </c>
      <c r="E85" s="10">
        <v>24</v>
      </c>
      <c r="F85" s="11">
        <v>100</v>
      </c>
      <c r="G85" s="10">
        <v>5</v>
      </c>
      <c r="H85" s="10">
        <v>8</v>
      </c>
      <c r="I85" s="10">
        <v>3</v>
      </c>
      <c r="J85" s="10">
        <v>3</v>
      </c>
      <c r="K85" s="10">
        <v>2</v>
      </c>
      <c r="L85" s="10">
        <v>2</v>
      </c>
      <c r="M85" s="10">
        <v>1</v>
      </c>
      <c r="N85" s="10">
        <v>0</v>
      </c>
      <c r="O85" s="10">
        <v>0</v>
      </c>
      <c r="P85" s="10">
        <v>24</v>
      </c>
      <c r="Q85" s="10">
        <v>145</v>
      </c>
      <c r="R85" s="12">
        <v>75.52</v>
      </c>
    </row>
    <row r="86" spans="1:18" ht="15" customHeight="1" x14ac:dyDescent="0.2">
      <c r="A86" s="54"/>
      <c r="B86" s="56"/>
      <c r="C86" s="9" t="s">
        <v>18</v>
      </c>
      <c r="D86" s="10">
        <v>7</v>
      </c>
      <c r="E86" s="10">
        <v>7</v>
      </c>
      <c r="F86" s="11">
        <v>100</v>
      </c>
      <c r="G86" s="10">
        <v>2</v>
      </c>
      <c r="H86" s="10">
        <v>2</v>
      </c>
      <c r="I86" s="10">
        <v>2</v>
      </c>
      <c r="J86" s="10">
        <v>0</v>
      </c>
      <c r="K86" s="10">
        <v>1</v>
      </c>
      <c r="L86" s="10">
        <v>0</v>
      </c>
      <c r="M86" s="10">
        <v>0</v>
      </c>
      <c r="N86" s="10">
        <v>0</v>
      </c>
      <c r="O86" s="10">
        <v>0</v>
      </c>
      <c r="P86" s="10">
        <v>7</v>
      </c>
      <c r="Q86" s="10">
        <v>46</v>
      </c>
      <c r="R86" s="12">
        <v>82.14</v>
      </c>
    </row>
    <row r="87" spans="1:18" ht="15" customHeight="1" x14ac:dyDescent="0.2">
      <c r="A87" s="55"/>
      <c r="B87" s="56"/>
      <c r="C87" s="9" t="s">
        <v>19</v>
      </c>
      <c r="D87" s="10">
        <v>31</v>
      </c>
      <c r="E87" s="10">
        <v>31</v>
      </c>
      <c r="F87" s="11">
        <v>100</v>
      </c>
      <c r="G87" s="10">
        <v>7</v>
      </c>
      <c r="H87" s="10">
        <v>10</v>
      </c>
      <c r="I87" s="10">
        <v>5</v>
      </c>
      <c r="J87" s="10">
        <v>3</v>
      </c>
      <c r="K87" s="10">
        <v>3</v>
      </c>
      <c r="L87" s="10">
        <v>2</v>
      </c>
      <c r="M87" s="10">
        <v>1</v>
      </c>
      <c r="N87" s="10">
        <v>0</v>
      </c>
      <c r="O87" s="10">
        <v>0</v>
      </c>
      <c r="P87" s="10">
        <v>31</v>
      </c>
      <c r="Q87" s="10">
        <v>191</v>
      </c>
      <c r="R87" s="12">
        <v>77.02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67</v>
      </c>
      <c r="E88" s="10">
        <v>67</v>
      </c>
      <c r="F88" s="11">
        <v>100</v>
      </c>
      <c r="G88" s="10">
        <v>13</v>
      </c>
      <c r="H88" s="10">
        <v>13</v>
      </c>
      <c r="I88" s="10">
        <v>18</v>
      </c>
      <c r="J88" s="10">
        <v>13</v>
      </c>
      <c r="K88" s="10">
        <v>5</v>
      </c>
      <c r="L88" s="10">
        <v>3</v>
      </c>
      <c r="M88" s="10">
        <v>1</v>
      </c>
      <c r="N88" s="10">
        <v>1</v>
      </c>
      <c r="O88" s="10">
        <v>0</v>
      </c>
      <c r="P88" s="10">
        <v>67</v>
      </c>
      <c r="Q88" s="10">
        <v>400</v>
      </c>
      <c r="R88" s="12">
        <v>74.63</v>
      </c>
    </row>
    <row r="89" spans="1:18" ht="15" customHeight="1" x14ac:dyDescent="0.2">
      <c r="A89" s="54"/>
      <c r="B89" s="56"/>
      <c r="C89" s="9" t="s">
        <v>18</v>
      </c>
      <c r="D89" s="10">
        <v>47</v>
      </c>
      <c r="E89" s="10">
        <v>47</v>
      </c>
      <c r="F89" s="11">
        <v>100</v>
      </c>
      <c r="G89" s="10">
        <v>6</v>
      </c>
      <c r="H89" s="10">
        <v>19</v>
      </c>
      <c r="I89" s="10">
        <v>6</v>
      </c>
      <c r="J89" s="10">
        <v>8</v>
      </c>
      <c r="K89" s="10">
        <v>3</v>
      </c>
      <c r="L89" s="10">
        <v>3</v>
      </c>
      <c r="M89" s="10">
        <v>1</v>
      </c>
      <c r="N89" s="10">
        <v>1</v>
      </c>
      <c r="O89" s="10">
        <v>0</v>
      </c>
      <c r="P89" s="10">
        <v>47</v>
      </c>
      <c r="Q89" s="10">
        <v>281</v>
      </c>
      <c r="R89" s="12">
        <v>74.73</v>
      </c>
    </row>
    <row r="90" spans="1:18" ht="15" customHeight="1" x14ac:dyDescent="0.2">
      <c r="A90" s="55"/>
      <c r="B90" s="56"/>
      <c r="C90" s="9" t="s">
        <v>19</v>
      </c>
      <c r="D90" s="10">
        <v>114</v>
      </c>
      <c r="E90" s="10">
        <v>114</v>
      </c>
      <c r="F90" s="11">
        <v>100</v>
      </c>
      <c r="G90" s="10">
        <v>19</v>
      </c>
      <c r="H90" s="10">
        <v>32</v>
      </c>
      <c r="I90" s="10">
        <v>24</v>
      </c>
      <c r="J90" s="10">
        <v>21</v>
      </c>
      <c r="K90" s="10">
        <v>8</v>
      </c>
      <c r="L90" s="10">
        <v>6</v>
      </c>
      <c r="M90" s="10">
        <v>2</v>
      </c>
      <c r="N90" s="10">
        <v>2</v>
      </c>
      <c r="O90" s="10">
        <v>0</v>
      </c>
      <c r="P90" s="10">
        <v>114</v>
      </c>
      <c r="Q90" s="10">
        <v>681</v>
      </c>
      <c r="R90" s="12">
        <v>74.67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14</v>
      </c>
      <c r="E91" s="10">
        <v>14</v>
      </c>
      <c r="F91" s="11">
        <v>100</v>
      </c>
      <c r="G91" s="10">
        <v>1</v>
      </c>
      <c r="H91" s="10">
        <v>5</v>
      </c>
      <c r="I91" s="10">
        <v>1</v>
      </c>
      <c r="J91" s="10">
        <v>2</v>
      </c>
      <c r="K91" s="10">
        <v>1</v>
      </c>
      <c r="L91" s="10">
        <v>1</v>
      </c>
      <c r="M91" s="10">
        <v>0</v>
      </c>
      <c r="N91" s="10">
        <v>3</v>
      </c>
      <c r="O91" s="10">
        <v>0</v>
      </c>
      <c r="P91" s="10">
        <v>14</v>
      </c>
      <c r="Q91" s="10">
        <v>69</v>
      </c>
      <c r="R91" s="12">
        <v>61.61</v>
      </c>
    </row>
    <row r="92" spans="1:18" ht="15" customHeight="1" x14ac:dyDescent="0.2">
      <c r="A92" s="54"/>
      <c r="B92" s="56"/>
      <c r="C92" s="9" t="s">
        <v>18</v>
      </c>
      <c r="D92" s="10">
        <v>6</v>
      </c>
      <c r="E92" s="10">
        <v>6</v>
      </c>
      <c r="F92" s="11">
        <v>100</v>
      </c>
      <c r="G92" s="10">
        <v>1</v>
      </c>
      <c r="H92" s="10">
        <v>0</v>
      </c>
      <c r="I92" s="10">
        <v>1</v>
      </c>
      <c r="J92" s="10">
        <v>0</v>
      </c>
      <c r="K92" s="10">
        <v>2</v>
      </c>
      <c r="L92" s="10">
        <v>1</v>
      </c>
      <c r="M92" s="10">
        <v>0</v>
      </c>
      <c r="N92" s="10">
        <v>1</v>
      </c>
      <c r="O92" s="10">
        <v>0</v>
      </c>
      <c r="P92" s="10">
        <v>6</v>
      </c>
      <c r="Q92" s="10">
        <v>26</v>
      </c>
      <c r="R92" s="12">
        <v>54.17</v>
      </c>
    </row>
    <row r="93" spans="1:18" ht="15" customHeight="1" x14ac:dyDescent="0.2">
      <c r="A93" s="55"/>
      <c r="B93" s="56"/>
      <c r="C93" s="9" t="s">
        <v>19</v>
      </c>
      <c r="D93" s="10">
        <v>20</v>
      </c>
      <c r="E93" s="10">
        <v>20</v>
      </c>
      <c r="F93" s="11">
        <v>100</v>
      </c>
      <c r="G93" s="10">
        <v>2</v>
      </c>
      <c r="H93" s="10">
        <v>5</v>
      </c>
      <c r="I93" s="10">
        <v>2</v>
      </c>
      <c r="J93" s="10">
        <v>2</v>
      </c>
      <c r="K93" s="10">
        <v>3</v>
      </c>
      <c r="L93" s="10">
        <v>2</v>
      </c>
      <c r="M93" s="10">
        <v>0</v>
      </c>
      <c r="N93" s="10">
        <v>4</v>
      </c>
      <c r="O93" s="10">
        <v>0</v>
      </c>
      <c r="P93" s="10">
        <v>20</v>
      </c>
      <c r="Q93" s="10">
        <v>95</v>
      </c>
      <c r="R93" s="12">
        <v>59.38</v>
      </c>
    </row>
    <row r="94" spans="1:18" ht="15" customHeight="1" x14ac:dyDescent="0.2">
      <c r="A94" s="60" t="s">
        <v>20</v>
      </c>
      <c r="B94" s="61"/>
      <c r="C94" s="13" t="s">
        <v>17</v>
      </c>
      <c r="D94" s="14">
        <f>SUMIF($C$10:$C$93,$C$94,D10:D93)</f>
        <v>617</v>
      </c>
      <c r="E94" s="14">
        <f>SUMIF($C$10:$C$93,$C$94,E10:E93)</f>
        <v>617</v>
      </c>
      <c r="F94" s="15">
        <f>IF(D94&gt;0,ROUND((E94/D94)*100,2),0)</f>
        <v>100</v>
      </c>
      <c r="G94" s="14">
        <f>SUMIF($C$10:$C$93,$C$94,G10:G93)</f>
        <v>96</v>
      </c>
      <c r="H94" s="14">
        <f>SUMIF($C$10:$C$93,$C$94,H10:H93)</f>
        <v>126</v>
      </c>
      <c r="I94" s="14">
        <f>SUMIF($C$10:$C$93,$C$94,I10:I93)</f>
        <v>130</v>
      </c>
      <c r="J94" s="14">
        <f>SUMIF($C$10:$C$93,$C$94,J10:J93)</f>
        <v>103</v>
      </c>
      <c r="K94" s="14">
        <f>SUMIF($C$10:$C$93,$C$94,K10:K93)</f>
        <v>70</v>
      </c>
      <c r="L94" s="14">
        <f>SUMIF($C$10:$C$93,$C$94,L10:L93)</f>
        <v>55</v>
      </c>
      <c r="M94" s="14">
        <f>SUMIF($C$10:$C$93,$C$94,M10:M93)</f>
        <v>24</v>
      </c>
      <c r="N94" s="14">
        <f>SUMIF($C$10:$C$93,$C$94,N10:N93)</f>
        <v>13</v>
      </c>
      <c r="O94" s="14">
        <f>SUMIF($C$10:$C$93,$C$94,O10:O93)</f>
        <v>0</v>
      </c>
      <c r="P94" s="14">
        <f>SUMIF($C$10:$C$93,$C$94,P10:P93)</f>
        <v>617</v>
      </c>
      <c r="Q94" s="14">
        <f>SUMIF($C$10:$C$93,$C$94,Q10:Q93)</f>
        <v>3451</v>
      </c>
      <c r="R94" s="16">
        <f>IF(D94&gt;0,ROUND((Q94/D94)*12.5,2),0)</f>
        <v>69.91</v>
      </c>
    </row>
    <row r="95" spans="1:18" ht="15" customHeight="1" x14ac:dyDescent="0.2">
      <c r="A95" s="62"/>
      <c r="B95" s="63"/>
      <c r="C95" s="13" t="s">
        <v>18</v>
      </c>
      <c r="D95" s="14">
        <f>SUMIF($C$10:$C$93,$C$95,D10:D93)</f>
        <v>364</v>
      </c>
      <c r="E95" s="14">
        <f>SUMIF($C$10:$C$93,$C$95,E10:E93)</f>
        <v>364</v>
      </c>
      <c r="F95" s="15">
        <f>IF(D95&gt;0,ROUND((E95/D95)*100,2),0)</f>
        <v>100</v>
      </c>
      <c r="G95" s="14">
        <f>SUMIF($C$10:$C$93,$C$95,G10:G93)</f>
        <v>57</v>
      </c>
      <c r="H95" s="14">
        <f>SUMIF($C$10:$C$93,$C$95,H10:H93)</f>
        <v>71</v>
      </c>
      <c r="I95" s="14">
        <f>SUMIF($C$10:$C$93,$C$95,I10:I93)</f>
        <v>82</v>
      </c>
      <c r="J95" s="14">
        <f>SUMIF($C$10:$C$93,$C$95,J10:J93)</f>
        <v>69</v>
      </c>
      <c r="K95" s="14">
        <f>SUMIF($C$10:$C$93,$C$95,K10:K93)</f>
        <v>37</v>
      </c>
      <c r="L95" s="14">
        <f>SUMIF($C$10:$C$93,$C$95,L10:L93)</f>
        <v>28</v>
      </c>
      <c r="M95" s="14">
        <f>SUMIF($C$10:$C$93,$C$95,M10:M93)</f>
        <v>12</v>
      </c>
      <c r="N95" s="14">
        <f>SUMIF($C$10:$C$93,$C$95,N10:N93)</f>
        <v>8</v>
      </c>
      <c r="O95" s="14">
        <f>SUMIF($C$10:$C$93,$C$95,O10:O93)</f>
        <v>0</v>
      </c>
      <c r="P95" s="14">
        <f>SUMIF($C$10:$C$93,$C$95,P10:P93)</f>
        <v>364</v>
      </c>
      <c r="Q95" s="14">
        <f>SUMIF($C$10:$C$93,$C$95,Q10:Q93)</f>
        <v>2054</v>
      </c>
      <c r="R95" s="16">
        <f>IF(D95&gt;0,ROUND((Q95/D95)*12.5,2),0)</f>
        <v>70.540000000000006</v>
      </c>
    </row>
    <row r="96" spans="1:18" ht="15" customHeight="1" x14ac:dyDescent="0.2">
      <c r="A96" s="64"/>
      <c r="B96" s="65"/>
      <c r="C96" s="13" t="s">
        <v>19</v>
      </c>
      <c r="D96" s="14">
        <f>SUMIF($C$10:$C$93,$C$96,D10:D93)</f>
        <v>981</v>
      </c>
      <c r="E96" s="14">
        <f>SUMIF($C$10:$C$93,$C$96,E10:E93)</f>
        <v>981</v>
      </c>
      <c r="F96" s="15">
        <f>IF(D96&gt;0,ROUND((E96/D96)*100,2),0)</f>
        <v>100</v>
      </c>
      <c r="G96" s="14">
        <f>SUMIF($C$10:$C$93,$C$96,G10:G93)</f>
        <v>153</v>
      </c>
      <c r="H96" s="14">
        <f>SUMIF($C$10:$C$93,$C$96,H10:H93)</f>
        <v>197</v>
      </c>
      <c r="I96" s="14">
        <f>SUMIF($C$10:$C$93,$C$96,I10:I93)</f>
        <v>212</v>
      </c>
      <c r="J96" s="14">
        <f>SUMIF($C$10:$C$93,$C$96,J10:J93)</f>
        <v>172</v>
      </c>
      <c r="K96" s="14">
        <f>SUMIF($C$10:$C$93,$C$96,K10:K93)</f>
        <v>107</v>
      </c>
      <c r="L96" s="14">
        <f>SUMIF($C$10:$C$93,$C$96,L10:L93)</f>
        <v>83</v>
      </c>
      <c r="M96" s="14">
        <f>SUMIF($C$10:$C$93,$C$96,M10:M93)</f>
        <v>36</v>
      </c>
      <c r="N96" s="14">
        <f>SUMIF($C$10:$C$93,$C$96,N10:N93)</f>
        <v>21</v>
      </c>
      <c r="O96" s="14">
        <f>SUMIF($C$10:$C$93,$C$96,O10:O93)</f>
        <v>0</v>
      </c>
      <c r="P96" s="14">
        <f>SUMIF($C$10:$C$93,$C$96,P10:P93)</f>
        <v>981</v>
      </c>
      <c r="Q96" s="14">
        <f>SUMIF($C$10:$C$93,$C$96,Q10:Q93)</f>
        <v>5505</v>
      </c>
      <c r="R96" s="16">
        <f>IF(D96&gt;0,ROUND((Q96/D96)*12.5,2),0)</f>
        <v>70.150000000000006</v>
      </c>
    </row>
    <row r="97" spans="1:23" ht="20.100000000000001" customHeight="1" x14ac:dyDescent="0.2">
      <c r="A97" s="66" t="s">
        <v>54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8"/>
    </row>
    <row r="98" spans="1:23" s="22" customFormat="1" ht="20.100000000000001" customHeight="1" x14ac:dyDescent="0.2">
      <c r="A98" s="17"/>
      <c r="B98" s="18" t="s">
        <v>55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20"/>
      <c r="T98" s="21"/>
      <c r="U98" s="20"/>
      <c r="V98" s="20"/>
      <c r="W98" s="20"/>
    </row>
    <row r="99" spans="1:23" s="22" customFormat="1" ht="20.100000000000001" customHeight="1" x14ac:dyDescent="0.2">
      <c r="A99" s="74">
        <v>44029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20"/>
      <c r="T99" s="21"/>
      <c r="U99" s="20"/>
      <c r="V99" s="20"/>
      <c r="W99" s="20"/>
    </row>
    <row r="100" spans="1:23" s="22" customFormat="1" ht="20.100000000000001" customHeight="1" x14ac:dyDescent="0.2">
      <c r="A100" s="17"/>
      <c r="B100" s="23" t="s">
        <v>56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19"/>
      <c r="S100" s="20"/>
      <c r="T100" s="21"/>
      <c r="U100" s="20"/>
      <c r="V100" s="20"/>
      <c r="W100" s="20"/>
    </row>
    <row r="101" spans="1:23" s="22" customFormat="1" ht="20.100000000000001" customHeight="1" thickBot="1" x14ac:dyDescent="0.25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20"/>
      <c r="T101" s="21"/>
      <c r="U101" s="20"/>
      <c r="V101" s="20"/>
      <c r="W101" s="20"/>
    </row>
    <row r="1082" spans="1:23" ht="24.95" customHeight="1" x14ac:dyDescent="0.2">
      <c r="A1082" s="25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</row>
    <row r="1083" spans="1:23" ht="24.95" customHeight="1" x14ac:dyDescent="0.2">
      <c r="A1083" s="2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</row>
    <row r="1084" spans="1:23" ht="24.95" customHeight="1" x14ac:dyDescent="0.2">
      <c r="A1084" s="2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</row>
    <row r="1085" spans="1:23" ht="24.95" customHeight="1" x14ac:dyDescent="0.2">
      <c r="A1085" s="2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</row>
    <row r="1086" spans="1:23" ht="24.95" customHeight="1" x14ac:dyDescent="0.2">
      <c r="A1086" s="2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</row>
    <row r="1087" spans="1:23" ht="24.95" customHeight="1" x14ac:dyDescent="0.2">
      <c r="A1087" s="2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</row>
    <row r="1088" spans="1:23" ht="24.95" customHeight="1" x14ac:dyDescent="0.2">
      <c r="A1088" s="2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</row>
    <row r="1089" spans="1:23" ht="24.95" customHeight="1" x14ac:dyDescent="0.2">
      <c r="A1089" s="2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</row>
    <row r="1090" spans="1:23" ht="24.95" customHeight="1" x14ac:dyDescent="0.2">
      <c r="A1090" s="2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</row>
    <row r="1091" spans="1:23" ht="24.95" customHeight="1" x14ac:dyDescent="0.2">
      <c r="A1091" s="2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</row>
    <row r="1092" spans="1:23" ht="24.95" customHeight="1" x14ac:dyDescent="0.2">
      <c r="A1092" s="2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</row>
    <row r="1093" spans="1:23" ht="24.95" customHeight="1" x14ac:dyDescent="0.2">
      <c r="A1093" s="2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</row>
    <row r="1094" spans="1:23" ht="24.95" customHeight="1" x14ac:dyDescent="0.2">
      <c r="A1094" s="2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</row>
    <row r="1095" spans="1:23" ht="24.95" customHeight="1" x14ac:dyDescent="0.2">
      <c r="A1095" s="2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</row>
    <row r="1096" spans="1:23" ht="24.95" customHeight="1" x14ac:dyDescent="0.2">
      <c r="A1096" s="2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</row>
    <row r="1097" spans="1:23" ht="24.95" customHeight="1" x14ac:dyDescent="0.2">
      <c r="A1097" s="2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</sheetData>
  <sheetProtection algorithmName="SHA-512" hashValue="z73hdWkNmejcvXTihHQYyWXRnm33IvG6Z/SURL0RlDIRdb4+XnXYriwwz8hq0wVFjOILI4xc74aseL0tmgyKiw==" saltValue="dFus8IRkso+tNFpom2y/gQ==" spinCount="100000" sheet="1" objects="1" scenarios="1"/>
  <mergeCells count="8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79:A81"/>
    <mergeCell ref="B79:B81"/>
    <mergeCell ref="A82:A84"/>
    <mergeCell ref="B82:B84"/>
    <mergeCell ref="A85:A87"/>
    <mergeCell ref="B85:B87"/>
    <mergeCell ref="A94:B96"/>
    <mergeCell ref="A97:R97"/>
    <mergeCell ref="A99:R99"/>
    <mergeCell ref="A101:R101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69EF-01E5-45F8-A22A-9B276CCD82FF}">
  <dimension ref="A1:W1101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37</v>
      </c>
      <c r="E10" s="10">
        <v>37</v>
      </c>
      <c r="F10" s="11">
        <v>100</v>
      </c>
      <c r="G10" s="10">
        <v>0</v>
      </c>
      <c r="H10" s="10">
        <v>4</v>
      </c>
      <c r="I10" s="10">
        <v>2</v>
      </c>
      <c r="J10" s="10">
        <v>5</v>
      </c>
      <c r="K10" s="10">
        <v>8</v>
      </c>
      <c r="L10" s="10">
        <v>3</v>
      </c>
      <c r="M10" s="10">
        <v>12</v>
      </c>
      <c r="N10" s="10">
        <v>3</v>
      </c>
      <c r="O10" s="10">
        <v>0</v>
      </c>
      <c r="P10" s="10">
        <v>37</v>
      </c>
      <c r="Q10" s="10">
        <v>133</v>
      </c>
      <c r="R10" s="12">
        <v>44.93</v>
      </c>
    </row>
    <row r="11" spans="1:23" ht="15" customHeight="1" x14ac:dyDescent="0.2">
      <c r="A11" s="54"/>
      <c r="B11" s="56"/>
      <c r="C11" s="9" t="s">
        <v>18</v>
      </c>
      <c r="D11" s="10">
        <v>21</v>
      </c>
      <c r="E11" s="10">
        <v>21</v>
      </c>
      <c r="F11" s="11">
        <v>100</v>
      </c>
      <c r="G11" s="10">
        <v>1</v>
      </c>
      <c r="H11" s="10">
        <v>1</v>
      </c>
      <c r="I11" s="10">
        <v>3</v>
      </c>
      <c r="J11" s="10">
        <v>5</v>
      </c>
      <c r="K11" s="10">
        <v>3</v>
      </c>
      <c r="L11" s="10">
        <v>6</v>
      </c>
      <c r="M11" s="10">
        <v>1</v>
      </c>
      <c r="N11" s="10">
        <v>1</v>
      </c>
      <c r="O11" s="10">
        <v>0</v>
      </c>
      <c r="P11" s="10">
        <v>21</v>
      </c>
      <c r="Q11" s="10">
        <v>91</v>
      </c>
      <c r="R11" s="12">
        <v>54.17</v>
      </c>
    </row>
    <row r="12" spans="1:23" ht="15" customHeight="1" x14ac:dyDescent="0.2">
      <c r="A12" s="55"/>
      <c r="B12" s="56"/>
      <c r="C12" s="9" t="s">
        <v>19</v>
      </c>
      <c r="D12" s="10">
        <v>58</v>
      </c>
      <c r="E12" s="10">
        <v>58</v>
      </c>
      <c r="F12" s="11">
        <v>100</v>
      </c>
      <c r="G12" s="10">
        <v>1</v>
      </c>
      <c r="H12" s="10">
        <v>5</v>
      </c>
      <c r="I12" s="10">
        <v>5</v>
      </c>
      <c r="J12" s="10">
        <v>10</v>
      </c>
      <c r="K12" s="10">
        <v>11</v>
      </c>
      <c r="L12" s="10">
        <v>9</v>
      </c>
      <c r="M12" s="10">
        <v>13</v>
      </c>
      <c r="N12" s="10">
        <v>4</v>
      </c>
      <c r="O12" s="10">
        <v>0</v>
      </c>
      <c r="P12" s="10">
        <v>58</v>
      </c>
      <c r="Q12" s="10">
        <v>224</v>
      </c>
      <c r="R12" s="12">
        <v>48.28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14</v>
      </c>
      <c r="E13" s="10">
        <v>12</v>
      </c>
      <c r="F13" s="11">
        <v>85.71</v>
      </c>
      <c r="G13" s="10">
        <v>0</v>
      </c>
      <c r="H13" s="10">
        <v>0</v>
      </c>
      <c r="I13" s="10">
        <v>0</v>
      </c>
      <c r="J13" s="10">
        <v>2</v>
      </c>
      <c r="K13" s="10">
        <v>3</v>
      </c>
      <c r="L13" s="10">
        <v>1</v>
      </c>
      <c r="M13" s="10">
        <v>3</v>
      </c>
      <c r="N13" s="10">
        <v>3</v>
      </c>
      <c r="O13" s="10">
        <v>2</v>
      </c>
      <c r="P13" s="10">
        <v>14</v>
      </c>
      <c r="Q13" s="10">
        <v>34</v>
      </c>
      <c r="R13" s="12">
        <v>30.36</v>
      </c>
    </row>
    <row r="14" spans="1:23" ht="15" customHeight="1" x14ac:dyDescent="0.2">
      <c r="A14" s="54"/>
      <c r="B14" s="56"/>
      <c r="C14" s="9" t="s">
        <v>18</v>
      </c>
      <c r="D14" s="10">
        <v>28</v>
      </c>
      <c r="E14" s="10">
        <v>27</v>
      </c>
      <c r="F14" s="11">
        <v>96.43</v>
      </c>
      <c r="G14" s="10">
        <v>2</v>
      </c>
      <c r="H14" s="10">
        <v>0</v>
      </c>
      <c r="I14" s="10">
        <v>3</v>
      </c>
      <c r="J14" s="10">
        <v>5</v>
      </c>
      <c r="K14" s="10">
        <v>4</v>
      </c>
      <c r="L14" s="10">
        <v>5</v>
      </c>
      <c r="M14" s="10">
        <v>6</v>
      </c>
      <c r="N14" s="10">
        <v>2</v>
      </c>
      <c r="O14" s="10">
        <v>1</v>
      </c>
      <c r="P14" s="10">
        <v>28</v>
      </c>
      <c r="Q14" s="10">
        <v>104</v>
      </c>
      <c r="R14" s="12">
        <v>46.43</v>
      </c>
    </row>
    <row r="15" spans="1:23" ht="15" customHeight="1" x14ac:dyDescent="0.2">
      <c r="A15" s="55"/>
      <c r="B15" s="56"/>
      <c r="C15" s="9" t="s">
        <v>19</v>
      </c>
      <c r="D15" s="10">
        <v>42</v>
      </c>
      <c r="E15" s="10">
        <v>39</v>
      </c>
      <c r="F15" s="11">
        <v>92.86</v>
      </c>
      <c r="G15" s="10">
        <v>2</v>
      </c>
      <c r="H15" s="10">
        <v>0</v>
      </c>
      <c r="I15" s="10">
        <v>3</v>
      </c>
      <c r="J15" s="10">
        <v>7</v>
      </c>
      <c r="K15" s="10">
        <v>7</v>
      </c>
      <c r="L15" s="10">
        <v>6</v>
      </c>
      <c r="M15" s="10">
        <v>9</v>
      </c>
      <c r="N15" s="10">
        <v>5</v>
      </c>
      <c r="O15" s="10">
        <v>3</v>
      </c>
      <c r="P15" s="10">
        <v>42</v>
      </c>
      <c r="Q15" s="10">
        <v>138</v>
      </c>
      <c r="R15" s="12">
        <v>41.07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15</v>
      </c>
      <c r="E16" s="10">
        <v>15</v>
      </c>
      <c r="F16" s="11">
        <v>100</v>
      </c>
      <c r="G16" s="10">
        <v>0</v>
      </c>
      <c r="H16" s="10">
        <v>1</v>
      </c>
      <c r="I16" s="10">
        <v>1</v>
      </c>
      <c r="J16" s="10">
        <v>2</v>
      </c>
      <c r="K16" s="10">
        <v>5</v>
      </c>
      <c r="L16" s="10">
        <v>3</v>
      </c>
      <c r="M16" s="10">
        <v>1</v>
      </c>
      <c r="N16" s="10">
        <v>2</v>
      </c>
      <c r="O16" s="10">
        <v>0</v>
      </c>
      <c r="P16" s="10">
        <v>15</v>
      </c>
      <c r="Q16" s="10">
        <v>56</v>
      </c>
      <c r="R16" s="12">
        <v>46.67</v>
      </c>
    </row>
    <row r="17" spans="1:18" ht="15" customHeight="1" x14ac:dyDescent="0.2">
      <c r="A17" s="54"/>
      <c r="B17" s="56"/>
      <c r="C17" s="9" t="s">
        <v>18</v>
      </c>
      <c r="D17" s="10">
        <v>22</v>
      </c>
      <c r="E17" s="10">
        <v>22</v>
      </c>
      <c r="F17" s="11">
        <v>100</v>
      </c>
      <c r="G17" s="10">
        <v>1</v>
      </c>
      <c r="H17" s="10">
        <v>3</v>
      </c>
      <c r="I17" s="10">
        <v>3</v>
      </c>
      <c r="J17" s="10">
        <v>4</v>
      </c>
      <c r="K17" s="10">
        <v>3</v>
      </c>
      <c r="L17" s="10">
        <v>4</v>
      </c>
      <c r="M17" s="10">
        <v>4</v>
      </c>
      <c r="N17" s="10">
        <v>0</v>
      </c>
      <c r="O17" s="10">
        <v>0</v>
      </c>
      <c r="P17" s="10">
        <v>22</v>
      </c>
      <c r="Q17" s="10">
        <v>99</v>
      </c>
      <c r="R17" s="12">
        <v>56.25</v>
      </c>
    </row>
    <row r="18" spans="1:18" ht="15" customHeight="1" x14ac:dyDescent="0.2">
      <c r="A18" s="55"/>
      <c r="B18" s="56"/>
      <c r="C18" s="9" t="s">
        <v>19</v>
      </c>
      <c r="D18" s="10">
        <v>37</v>
      </c>
      <c r="E18" s="10">
        <v>37</v>
      </c>
      <c r="F18" s="11">
        <v>100</v>
      </c>
      <c r="G18" s="10">
        <v>1</v>
      </c>
      <c r="H18" s="10">
        <v>4</v>
      </c>
      <c r="I18" s="10">
        <v>4</v>
      </c>
      <c r="J18" s="10">
        <v>6</v>
      </c>
      <c r="K18" s="10">
        <v>8</v>
      </c>
      <c r="L18" s="10">
        <v>7</v>
      </c>
      <c r="M18" s="10">
        <v>5</v>
      </c>
      <c r="N18" s="10">
        <v>2</v>
      </c>
      <c r="O18" s="10">
        <v>0</v>
      </c>
      <c r="P18" s="10">
        <v>37</v>
      </c>
      <c r="Q18" s="10">
        <v>155</v>
      </c>
      <c r="R18" s="12">
        <v>52.36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22</v>
      </c>
      <c r="E19" s="10">
        <v>22</v>
      </c>
      <c r="F19" s="11">
        <v>100</v>
      </c>
      <c r="G19" s="10">
        <v>0</v>
      </c>
      <c r="H19" s="10">
        <v>2</v>
      </c>
      <c r="I19" s="10">
        <v>5</v>
      </c>
      <c r="J19" s="10">
        <v>7</v>
      </c>
      <c r="K19" s="10">
        <v>3</v>
      </c>
      <c r="L19" s="10">
        <v>5</v>
      </c>
      <c r="M19" s="10">
        <v>0</v>
      </c>
      <c r="N19" s="10">
        <v>0</v>
      </c>
      <c r="O19" s="10">
        <v>0</v>
      </c>
      <c r="P19" s="10">
        <v>22</v>
      </c>
      <c r="Q19" s="10">
        <v>106</v>
      </c>
      <c r="R19" s="12">
        <v>60.23</v>
      </c>
    </row>
    <row r="20" spans="1:18" ht="15" customHeight="1" x14ac:dyDescent="0.2">
      <c r="A20" s="54"/>
      <c r="B20" s="56"/>
      <c r="C20" s="9" t="s">
        <v>18</v>
      </c>
      <c r="D20" s="10">
        <v>35</v>
      </c>
      <c r="E20" s="10">
        <v>35</v>
      </c>
      <c r="F20" s="11">
        <v>100</v>
      </c>
      <c r="G20" s="10">
        <v>5</v>
      </c>
      <c r="H20" s="10">
        <v>6</v>
      </c>
      <c r="I20" s="10">
        <v>5</v>
      </c>
      <c r="J20" s="10">
        <v>6</v>
      </c>
      <c r="K20" s="10">
        <v>7</v>
      </c>
      <c r="L20" s="10">
        <v>3</v>
      </c>
      <c r="M20" s="10">
        <v>3</v>
      </c>
      <c r="N20" s="10">
        <v>0</v>
      </c>
      <c r="O20" s="10">
        <v>0</v>
      </c>
      <c r="P20" s="10">
        <v>35</v>
      </c>
      <c r="Q20" s="10">
        <v>185</v>
      </c>
      <c r="R20" s="12">
        <v>66.069999999999993</v>
      </c>
    </row>
    <row r="21" spans="1:18" ht="15" customHeight="1" x14ac:dyDescent="0.2">
      <c r="A21" s="55"/>
      <c r="B21" s="56"/>
      <c r="C21" s="9" t="s">
        <v>19</v>
      </c>
      <c r="D21" s="10">
        <v>57</v>
      </c>
      <c r="E21" s="10">
        <v>57</v>
      </c>
      <c r="F21" s="11">
        <v>100</v>
      </c>
      <c r="G21" s="10">
        <v>5</v>
      </c>
      <c r="H21" s="10">
        <v>8</v>
      </c>
      <c r="I21" s="10">
        <v>10</v>
      </c>
      <c r="J21" s="10">
        <v>13</v>
      </c>
      <c r="K21" s="10">
        <v>10</v>
      </c>
      <c r="L21" s="10">
        <v>8</v>
      </c>
      <c r="M21" s="10">
        <v>3</v>
      </c>
      <c r="N21" s="10">
        <v>0</v>
      </c>
      <c r="O21" s="10">
        <v>0</v>
      </c>
      <c r="P21" s="10">
        <v>57</v>
      </c>
      <c r="Q21" s="10">
        <v>291</v>
      </c>
      <c r="R21" s="12">
        <v>63.82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44</v>
      </c>
      <c r="E22" s="10">
        <v>43</v>
      </c>
      <c r="F22" s="11">
        <v>97.73</v>
      </c>
      <c r="G22" s="10">
        <v>0</v>
      </c>
      <c r="H22" s="10">
        <v>8</v>
      </c>
      <c r="I22" s="10">
        <v>3</v>
      </c>
      <c r="J22" s="10">
        <v>7</v>
      </c>
      <c r="K22" s="10">
        <v>8</v>
      </c>
      <c r="L22" s="10">
        <v>6</v>
      </c>
      <c r="M22" s="10">
        <v>6</v>
      </c>
      <c r="N22" s="10">
        <v>5</v>
      </c>
      <c r="O22" s="10">
        <v>1</v>
      </c>
      <c r="P22" s="10">
        <v>44</v>
      </c>
      <c r="Q22" s="10">
        <v>176</v>
      </c>
      <c r="R22" s="12">
        <v>50</v>
      </c>
    </row>
    <row r="23" spans="1:18" ht="15" customHeight="1" x14ac:dyDescent="0.2">
      <c r="A23" s="54"/>
      <c r="B23" s="56"/>
      <c r="C23" s="9" t="s">
        <v>18</v>
      </c>
      <c r="D23" s="10">
        <v>48</v>
      </c>
      <c r="E23" s="10">
        <v>48</v>
      </c>
      <c r="F23" s="11">
        <v>100</v>
      </c>
      <c r="G23" s="10">
        <v>5</v>
      </c>
      <c r="H23" s="10">
        <v>2</v>
      </c>
      <c r="I23" s="10">
        <v>9</v>
      </c>
      <c r="J23" s="10">
        <v>5</v>
      </c>
      <c r="K23" s="10">
        <v>13</v>
      </c>
      <c r="L23" s="10">
        <v>9</v>
      </c>
      <c r="M23" s="10">
        <v>3</v>
      </c>
      <c r="N23" s="10">
        <v>2</v>
      </c>
      <c r="O23" s="10">
        <v>0</v>
      </c>
      <c r="P23" s="10">
        <v>48</v>
      </c>
      <c r="Q23" s="10">
        <v>220</v>
      </c>
      <c r="R23" s="12">
        <v>57.29</v>
      </c>
    </row>
    <row r="24" spans="1:18" ht="15" customHeight="1" x14ac:dyDescent="0.2">
      <c r="A24" s="55"/>
      <c r="B24" s="56"/>
      <c r="C24" s="9" t="s">
        <v>19</v>
      </c>
      <c r="D24" s="10">
        <v>92</v>
      </c>
      <c r="E24" s="10">
        <v>91</v>
      </c>
      <c r="F24" s="11">
        <v>98.91</v>
      </c>
      <c r="G24" s="10">
        <v>5</v>
      </c>
      <c r="H24" s="10">
        <v>10</v>
      </c>
      <c r="I24" s="10">
        <v>12</v>
      </c>
      <c r="J24" s="10">
        <v>12</v>
      </c>
      <c r="K24" s="10">
        <v>21</v>
      </c>
      <c r="L24" s="10">
        <v>15</v>
      </c>
      <c r="M24" s="10">
        <v>9</v>
      </c>
      <c r="N24" s="10">
        <v>7</v>
      </c>
      <c r="O24" s="10">
        <v>1</v>
      </c>
      <c r="P24" s="10">
        <v>92</v>
      </c>
      <c r="Q24" s="10">
        <v>396</v>
      </c>
      <c r="R24" s="12">
        <v>53.8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10</v>
      </c>
      <c r="E25" s="10">
        <v>10</v>
      </c>
      <c r="F25" s="11">
        <v>100</v>
      </c>
      <c r="G25" s="10">
        <v>0</v>
      </c>
      <c r="H25" s="10">
        <v>0</v>
      </c>
      <c r="I25" s="10">
        <v>0</v>
      </c>
      <c r="J25" s="10">
        <v>0</v>
      </c>
      <c r="K25" s="10">
        <v>5</v>
      </c>
      <c r="L25" s="10">
        <v>2</v>
      </c>
      <c r="M25" s="10">
        <v>1</v>
      </c>
      <c r="N25" s="10">
        <v>2</v>
      </c>
      <c r="O25" s="10">
        <v>0</v>
      </c>
      <c r="P25" s="10">
        <v>10</v>
      </c>
      <c r="Q25" s="10">
        <v>30</v>
      </c>
      <c r="R25" s="12">
        <v>37.5</v>
      </c>
    </row>
    <row r="26" spans="1:18" ht="15" customHeight="1" x14ac:dyDescent="0.2">
      <c r="A26" s="54"/>
      <c r="B26" s="56"/>
      <c r="C26" s="9" t="s">
        <v>18</v>
      </c>
      <c r="D26" s="10">
        <v>23</v>
      </c>
      <c r="E26" s="10">
        <v>23</v>
      </c>
      <c r="F26" s="11">
        <v>100</v>
      </c>
      <c r="G26" s="10">
        <v>0</v>
      </c>
      <c r="H26" s="10">
        <v>0</v>
      </c>
      <c r="I26" s="10">
        <v>0</v>
      </c>
      <c r="J26" s="10">
        <v>4</v>
      </c>
      <c r="K26" s="10">
        <v>8</v>
      </c>
      <c r="L26" s="10">
        <v>3</v>
      </c>
      <c r="M26" s="10">
        <v>5</v>
      </c>
      <c r="N26" s="10">
        <v>3</v>
      </c>
      <c r="O26" s="10">
        <v>0</v>
      </c>
      <c r="P26" s="10">
        <v>23</v>
      </c>
      <c r="Q26" s="10">
        <v>74</v>
      </c>
      <c r="R26" s="12">
        <v>40.22</v>
      </c>
    </row>
    <row r="27" spans="1:18" ht="15" customHeight="1" x14ac:dyDescent="0.2">
      <c r="A27" s="55"/>
      <c r="B27" s="56"/>
      <c r="C27" s="9" t="s">
        <v>19</v>
      </c>
      <c r="D27" s="10">
        <v>33</v>
      </c>
      <c r="E27" s="10">
        <v>33</v>
      </c>
      <c r="F27" s="11">
        <v>100</v>
      </c>
      <c r="G27" s="10">
        <v>0</v>
      </c>
      <c r="H27" s="10">
        <v>0</v>
      </c>
      <c r="I27" s="10">
        <v>0</v>
      </c>
      <c r="J27" s="10">
        <v>4</v>
      </c>
      <c r="K27" s="10">
        <v>13</v>
      </c>
      <c r="L27" s="10">
        <v>5</v>
      </c>
      <c r="M27" s="10">
        <v>6</v>
      </c>
      <c r="N27" s="10">
        <v>5</v>
      </c>
      <c r="O27" s="10">
        <v>0</v>
      </c>
      <c r="P27" s="10">
        <v>33</v>
      </c>
      <c r="Q27" s="10">
        <v>104</v>
      </c>
      <c r="R27" s="12">
        <v>39.39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8</v>
      </c>
      <c r="E28" s="10">
        <v>8</v>
      </c>
      <c r="F28" s="11">
        <v>100</v>
      </c>
      <c r="G28" s="10">
        <v>1</v>
      </c>
      <c r="H28" s="10">
        <v>0</v>
      </c>
      <c r="I28" s="10">
        <v>0</v>
      </c>
      <c r="J28" s="10">
        <v>2</v>
      </c>
      <c r="K28" s="10">
        <v>0</v>
      </c>
      <c r="L28" s="10">
        <v>3</v>
      </c>
      <c r="M28" s="10">
        <v>2</v>
      </c>
      <c r="N28" s="10">
        <v>0</v>
      </c>
      <c r="O28" s="10">
        <v>0</v>
      </c>
      <c r="P28" s="10">
        <v>8</v>
      </c>
      <c r="Q28" s="10">
        <v>31</v>
      </c>
      <c r="R28" s="12">
        <v>48.44</v>
      </c>
    </row>
    <row r="29" spans="1:18" ht="15" customHeight="1" x14ac:dyDescent="0.2">
      <c r="A29" s="54"/>
      <c r="B29" s="56"/>
      <c r="C29" s="9" t="s">
        <v>18</v>
      </c>
      <c r="D29" s="10">
        <v>18</v>
      </c>
      <c r="E29" s="10">
        <v>18</v>
      </c>
      <c r="F29" s="11">
        <v>100</v>
      </c>
      <c r="G29" s="10">
        <v>0</v>
      </c>
      <c r="H29" s="10">
        <v>1</v>
      </c>
      <c r="I29" s="10">
        <v>5</v>
      </c>
      <c r="J29" s="10">
        <v>0</v>
      </c>
      <c r="K29" s="10">
        <v>4</v>
      </c>
      <c r="L29" s="10">
        <v>4</v>
      </c>
      <c r="M29" s="10">
        <v>3</v>
      </c>
      <c r="N29" s="10">
        <v>1</v>
      </c>
      <c r="O29" s="10">
        <v>0</v>
      </c>
      <c r="P29" s="10">
        <v>18</v>
      </c>
      <c r="Q29" s="10">
        <v>72</v>
      </c>
      <c r="R29" s="12">
        <v>50</v>
      </c>
    </row>
    <row r="30" spans="1:18" ht="15" customHeight="1" x14ac:dyDescent="0.2">
      <c r="A30" s="55"/>
      <c r="B30" s="56"/>
      <c r="C30" s="9" t="s">
        <v>19</v>
      </c>
      <c r="D30" s="10">
        <v>26</v>
      </c>
      <c r="E30" s="10">
        <v>26</v>
      </c>
      <c r="F30" s="11">
        <v>100</v>
      </c>
      <c r="G30" s="10">
        <v>1</v>
      </c>
      <c r="H30" s="10">
        <v>1</v>
      </c>
      <c r="I30" s="10">
        <v>5</v>
      </c>
      <c r="J30" s="10">
        <v>2</v>
      </c>
      <c r="K30" s="10">
        <v>4</v>
      </c>
      <c r="L30" s="10">
        <v>7</v>
      </c>
      <c r="M30" s="10">
        <v>5</v>
      </c>
      <c r="N30" s="10">
        <v>1</v>
      </c>
      <c r="O30" s="10">
        <v>0</v>
      </c>
      <c r="P30" s="10">
        <v>26</v>
      </c>
      <c r="Q30" s="10">
        <v>103</v>
      </c>
      <c r="R30" s="12">
        <v>49.52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19</v>
      </c>
      <c r="E31" s="10">
        <v>19</v>
      </c>
      <c r="F31" s="11">
        <v>100</v>
      </c>
      <c r="G31" s="10">
        <v>1</v>
      </c>
      <c r="H31" s="10">
        <v>1</v>
      </c>
      <c r="I31" s="10">
        <v>0</v>
      </c>
      <c r="J31" s="10">
        <v>2</v>
      </c>
      <c r="K31" s="10">
        <v>1</v>
      </c>
      <c r="L31" s="10">
        <v>4</v>
      </c>
      <c r="M31" s="10">
        <v>3</v>
      </c>
      <c r="N31" s="10">
        <v>7</v>
      </c>
      <c r="O31" s="10">
        <v>0</v>
      </c>
      <c r="P31" s="10">
        <v>19</v>
      </c>
      <c r="Q31" s="10">
        <v>54</v>
      </c>
      <c r="R31" s="12">
        <v>35.53</v>
      </c>
    </row>
    <row r="32" spans="1:18" ht="15" customHeight="1" x14ac:dyDescent="0.2">
      <c r="A32" s="54"/>
      <c r="B32" s="56"/>
      <c r="C32" s="9" t="s">
        <v>18</v>
      </c>
      <c r="D32" s="10">
        <v>29</v>
      </c>
      <c r="E32" s="10">
        <v>24</v>
      </c>
      <c r="F32" s="11">
        <v>82.76</v>
      </c>
      <c r="G32" s="10">
        <v>0</v>
      </c>
      <c r="H32" s="10">
        <v>3</v>
      </c>
      <c r="I32" s="10">
        <v>0</v>
      </c>
      <c r="J32" s="10">
        <v>3</v>
      </c>
      <c r="K32" s="10">
        <v>3</v>
      </c>
      <c r="L32" s="10">
        <v>4</v>
      </c>
      <c r="M32" s="10">
        <v>4</v>
      </c>
      <c r="N32" s="10">
        <v>7</v>
      </c>
      <c r="O32" s="10">
        <v>5</v>
      </c>
      <c r="P32" s="10">
        <v>29</v>
      </c>
      <c r="Q32" s="10">
        <v>75</v>
      </c>
      <c r="R32" s="12">
        <v>32.33</v>
      </c>
    </row>
    <row r="33" spans="1:18" ht="15" customHeight="1" x14ac:dyDescent="0.2">
      <c r="A33" s="55"/>
      <c r="B33" s="56"/>
      <c r="C33" s="9" t="s">
        <v>19</v>
      </c>
      <c r="D33" s="10">
        <v>48</v>
      </c>
      <c r="E33" s="10">
        <v>43</v>
      </c>
      <c r="F33" s="11">
        <v>89.58</v>
      </c>
      <c r="G33" s="10">
        <v>1</v>
      </c>
      <c r="H33" s="10">
        <v>4</v>
      </c>
      <c r="I33" s="10">
        <v>0</v>
      </c>
      <c r="J33" s="10">
        <v>5</v>
      </c>
      <c r="K33" s="10">
        <v>4</v>
      </c>
      <c r="L33" s="10">
        <v>8</v>
      </c>
      <c r="M33" s="10">
        <v>7</v>
      </c>
      <c r="N33" s="10">
        <v>14</v>
      </c>
      <c r="O33" s="10">
        <v>5</v>
      </c>
      <c r="P33" s="10">
        <v>48</v>
      </c>
      <c r="Q33" s="10">
        <v>129</v>
      </c>
      <c r="R33" s="12">
        <v>33.590000000000003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8</v>
      </c>
      <c r="E34" s="10">
        <v>7</v>
      </c>
      <c r="F34" s="11">
        <v>87.5</v>
      </c>
      <c r="G34" s="10">
        <v>0</v>
      </c>
      <c r="H34" s="10">
        <v>0</v>
      </c>
      <c r="I34" s="10">
        <v>1</v>
      </c>
      <c r="J34" s="10">
        <v>0</v>
      </c>
      <c r="K34" s="10">
        <v>1</v>
      </c>
      <c r="L34" s="10">
        <v>2</v>
      </c>
      <c r="M34" s="10">
        <v>1</v>
      </c>
      <c r="N34" s="10">
        <v>2</v>
      </c>
      <c r="O34" s="10">
        <v>1</v>
      </c>
      <c r="P34" s="10">
        <v>8</v>
      </c>
      <c r="Q34" s="10">
        <v>20</v>
      </c>
      <c r="R34" s="12">
        <v>31.25</v>
      </c>
    </row>
    <row r="35" spans="1:18" ht="15" customHeight="1" x14ac:dyDescent="0.2">
      <c r="A35" s="54"/>
      <c r="B35" s="56"/>
      <c r="C35" s="9" t="s">
        <v>18</v>
      </c>
      <c r="D35" s="10">
        <v>10</v>
      </c>
      <c r="E35" s="10">
        <v>10</v>
      </c>
      <c r="F35" s="11">
        <v>100</v>
      </c>
      <c r="G35" s="10">
        <v>0</v>
      </c>
      <c r="H35" s="10">
        <v>1</v>
      </c>
      <c r="I35" s="10">
        <v>1</v>
      </c>
      <c r="J35" s="10">
        <v>2</v>
      </c>
      <c r="K35" s="10">
        <v>0</v>
      </c>
      <c r="L35" s="10">
        <v>0</v>
      </c>
      <c r="M35" s="10">
        <v>3</v>
      </c>
      <c r="N35" s="10">
        <v>3</v>
      </c>
      <c r="O35" s="10">
        <v>0</v>
      </c>
      <c r="P35" s="10">
        <v>10</v>
      </c>
      <c r="Q35" s="10">
        <v>32</v>
      </c>
      <c r="R35" s="12">
        <v>40</v>
      </c>
    </row>
    <row r="36" spans="1:18" ht="15" customHeight="1" x14ac:dyDescent="0.2">
      <c r="A36" s="55"/>
      <c r="B36" s="56"/>
      <c r="C36" s="9" t="s">
        <v>19</v>
      </c>
      <c r="D36" s="10">
        <v>18</v>
      </c>
      <c r="E36" s="10">
        <v>17</v>
      </c>
      <c r="F36" s="11">
        <v>94.44</v>
      </c>
      <c r="G36" s="10">
        <v>0</v>
      </c>
      <c r="H36" s="10">
        <v>1</v>
      </c>
      <c r="I36" s="10">
        <v>2</v>
      </c>
      <c r="J36" s="10">
        <v>2</v>
      </c>
      <c r="K36" s="10">
        <v>1</v>
      </c>
      <c r="L36" s="10">
        <v>2</v>
      </c>
      <c r="M36" s="10">
        <v>4</v>
      </c>
      <c r="N36" s="10">
        <v>5</v>
      </c>
      <c r="O36" s="10">
        <v>1</v>
      </c>
      <c r="P36" s="10">
        <v>18</v>
      </c>
      <c r="Q36" s="10">
        <v>52</v>
      </c>
      <c r="R36" s="12">
        <v>36.11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27</v>
      </c>
      <c r="E37" s="10">
        <v>27</v>
      </c>
      <c r="F37" s="11">
        <v>100</v>
      </c>
      <c r="G37" s="10">
        <v>2</v>
      </c>
      <c r="H37" s="10">
        <v>1</v>
      </c>
      <c r="I37" s="10">
        <v>3</v>
      </c>
      <c r="J37" s="10">
        <v>5</v>
      </c>
      <c r="K37" s="10">
        <v>3</v>
      </c>
      <c r="L37" s="10">
        <v>7</v>
      </c>
      <c r="M37" s="10">
        <v>5</v>
      </c>
      <c r="N37" s="10">
        <v>1</v>
      </c>
      <c r="O37" s="10">
        <v>0</v>
      </c>
      <c r="P37" s="10">
        <v>27</v>
      </c>
      <c r="Q37" s="10">
        <v>110</v>
      </c>
      <c r="R37" s="12">
        <v>50.93</v>
      </c>
    </row>
    <row r="38" spans="1:18" ht="15" customHeight="1" x14ac:dyDescent="0.2">
      <c r="A38" s="54"/>
      <c r="B38" s="56"/>
      <c r="C38" s="9" t="s">
        <v>18</v>
      </c>
      <c r="D38" s="10">
        <v>22</v>
      </c>
      <c r="E38" s="10">
        <v>22</v>
      </c>
      <c r="F38" s="11">
        <v>100</v>
      </c>
      <c r="G38" s="10">
        <v>2</v>
      </c>
      <c r="H38" s="10">
        <v>0</v>
      </c>
      <c r="I38" s="10">
        <v>1</v>
      </c>
      <c r="J38" s="10">
        <v>0</v>
      </c>
      <c r="K38" s="10">
        <v>7</v>
      </c>
      <c r="L38" s="10">
        <v>5</v>
      </c>
      <c r="M38" s="10">
        <v>7</v>
      </c>
      <c r="N38" s="10">
        <v>0</v>
      </c>
      <c r="O38" s="10">
        <v>0</v>
      </c>
      <c r="P38" s="10">
        <v>22</v>
      </c>
      <c r="Q38" s="10">
        <v>79</v>
      </c>
      <c r="R38" s="12">
        <v>44.89</v>
      </c>
    </row>
    <row r="39" spans="1:18" ht="15" customHeight="1" x14ac:dyDescent="0.2">
      <c r="A39" s="55"/>
      <c r="B39" s="56"/>
      <c r="C39" s="9" t="s">
        <v>19</v>
      </c>
      <c r="D39" s="10">
        <v>49</v>
      </c>
      <c r="E39" s="10">
        <v>49</v>
      </c>
      <c r="F39" s="11">
        <v>100</v>
      </c>
      <c r="G39" s="10">
        <v>4</v>
      </c>
      <c r="H39" s="10">
        <v>1</v>
      </c>
      <c r="I39" s="10">
        <v>4</v>
      </c>
      <c r="J39" s="10">
        <v>5</v>
      </c>
      <c r="K39" s="10">
        <v>10</v>
      </c>
      <c r="L39" s="10">
        <v>12</v>
      </c>
      <c r="M39" s="10">
        <v>12</v>
      </c>
      <c r="N39" s="10">
        <v>1</v>
      </c>
      <c r="O39" s="10">
        <v>0</v>
      </c>
      <c r="P39" s="10">
        <v>49</v>
      </c>
      <c r="Q39" s="10">
        <v>189</v>
      </c>
      <c r="R39" s="12">
        <v>48.21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39</v>
      </c>
      <c r="E40" s="10">
        <v>39</v>
      </c>
      <c r="F40" s="11">
        <v>100</v>
      </c>
      <c r="G40" s="10">
        <v>2</v>
      </c>
      <c r="H40" s="10">
        <v>2</v>
      </c>
      <c r="I40" s="10">
        <v>5</v>
      </c>
      <c r="J40" s="10">
        <v>5</v>
      </c>
      <c r="K40" s="10">
        <v>11</v>
      </c>
      <c r="L40" s="10">
        <v>6</v>
      </c>
      <c r="M40" s="10">
        <v>4</v>
      </c>
      <c r="N40" s="10">
        <v>4</v>
      </c>
      <c r="O40" s="10">
        <v>0</v>
      </c>
      <c r="P40" s="10">
        <v>39</v>
      </c>
      <c r="Q40" s="10">
        <v>159</v>
      </c>
      <c r="R40" s="12">
        <v>50.96</v>
      </c>
    </row>
    <row r="41" spans="1:18" ht="15" customHeight="1" x14ac:dyDescent="0.2">
      <c r="A41" s="54"/>
      <c r="B41" s="56"/>
      <c r="C41" s="9" t="s">
        <v>18</v>
      </c>
      <c r="D41" s="10">
        <v>35</v>
      </c>
      <c r="E41" s="10">
        <v>35</v>
      </c>
      <c r="F41" s="11">
        <v>100</v>
      </c>
      <c r="G41" s="10">
        <v>2</v>
      </c>
      <c r="H41" s="10">
        <v>2</v>
      </c>
      <c r="I41" s="10">
        <v>4</v>
      </c>
      <c r="J41" s="10">
        <v>6</v>
      </c>
      <c r="K41" s="10">
        <v>8</v>
      </c>
      <c r="L41" s="10">
        <v>4</v>
      </c>
      <c r="M41" s="10">
        <v>7</v>
      </c>
      <c r="N41" s="10">
        <v>2</v>
      </c>
      <c r="O41" s="10">
        <v>0</v>
      </c>
      <c r="P41" s="10">
        <v>35</v>
      </c>
      <c r="Q41" s="10">
        <v>144</v>
      </c>
      <c r="R41" s="12">
        <v>51.43</v>
      </c>
    </row>
    <row r="42" spans="1:18" ht="15" customHeight="1" x14ac:dyDescent="0.2">
      <c r="A42" s="55"/>
      <c r="B42" s="56"/>
      <c r="C42" s="9" t="s">
        <v>19</v>
      </c>
      <c r="D42" s="10">
        <v>74</v>
      </c>
      <c r="E42" s="10">
        <v>74</v>
      </c>
      <c r="F42" s="11">
        <v>100</v>
      </c>
      <c r="G42" s="10">
        <v>4</v>
      </c>
      <c r="H42" s="10">
        <v>4</v>
      </c>
      <c r="I42" s="10">
        <v>9</v>
      </c>
      <c r="J42" s="10">
        <v>11</v>
      </c>
      <c r="K42" s="10">
        <v>19</v>
      </c>
      <c r="L42" s="10">
        <v>10</v>
      </c>
      <c r="M42" s="10">
        <v>11</v>
      </c>
      <c r="N42" s="10">
        <v>6</v>
      </c>
      <c r="O42" s="10">
        <v>0</v>
      </c>
      <c r="P42" s="10">
        <v>74</v>
      </c>
      <c r="Q42" s="10">
        <v>303</v>
      </c>
      <c r="R42" s="12">
        <v>51.18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28</v>
      </c>
      <c r="E43" s="10">
        <v>27</v>
      </c>
      <c r="F43" s="11">
        <v>96.43</v>
      </c>
      <c r="G43" s="10">
        <v>2</v>
      </c>
      <c r="H43" s="10">
        <v>2</v>
      </c>
      <c r="I43" s="10">
        <v>3</v>
      </c>
      <c r="J43" s="10">
        <v>5</v>
      </c>
      <c r="K43" s="10">
        <v>3</v>
      </c>
      <c r="L43" s="10">
        <v>6</v>
      </c>
      <c r="M43" s="10">
        <v>1</v>
      </c>
      <c r="N43" s="10">
        <v>5</v>
      </c>
      <c r="O43" s="10">
        <v>1</v>
      </c>
      <c r="P43" s="10">
        <v>28</v>
      </c>
      <c r="Q43" s="10">
        <v>110</v>
      </c>
      <c r="R43" s="12">
        <v>49.11</v>
      </c>
    </row>
    <row r="44" spans="1:18" ht="15" customHeight="1" x14ac:dyDescent="0.2">
      <c r="A44" s="54"/>
      <c r="B44" s="56"/>
      <c r="C44" s="9" t="s">
        <v>18</v>
      </c>
      <c r="D44" s="10">
        <v>33</v>
      </c>
      <c r="E44" s="10">
        <v>31</v>
      </c>
      <c r="F44" s="11">
        <v>93.94</v>
      </c>
      <c r="G44" s="10">
        <v>2</v>
      </c>
      <c r="H44" s="10">
        <v>2</v>
      </c>
      <c r="I44" s="10">
        <v>1</v>
      </c>
      <c r="J44" s="10">
        <v>5</v>
      </c>
      <c r="K44" s="10">
        <v>3</v>
      </c>
      <c r="L44" s="10">
        <v>8</v>
      </c>
      <c r="M44" s="10">
        <v>6</v>
      </c>
      <c r="N44" s="10">
        <v>4</v>
      </c>
      <c r="O44" s="10">
        <v>2</v>
      </c>
      <c r="P44" s="10">
        <v>33</v>
      </c>
      <c r="Q44" s="10">
        <v>113</v>
      </c>
      <c r="R44" s="12">
        <v>42.8</v>
      </c>
    </row>
    <row r="45" spans="1:18" ht="15" customHeight="1" x14ac:dyDescent="0.2">
      <c r="A45" s="55"/>
      <c r="B45" s="56"/>
      <c r="C45" s="9" t="s">
        <v>19</v>
      </c>
      <c r="D45" s="10">
        <v>61</v>
      </c>
      <c r="E45" s="10">
        <v>58</v>
      </c>
      <c r="F45" s="11">
        <v>95.08</v>
      </c>
      <c r="G45" s="10">
        <v>4</v>
      </c>
      <c r="H45" s="10">
        <v>4</v>
      </c>
      <c r="I45" s="10">
        <v>4</v>
      </c>
      <c r="J45" s="10">
        <v>10</v>
      </c>
      <c r="K45" s="10">
        <v>6</v>
      </c>
      <c r="L45" s="10">
        <v>14</v>
      </c>
      <c r="M45" s="10">
        <v>7</v>
      </c>
      <c r="N45" s="10">
        <v>9</v>
      </c>
      <c r="O45" s="10">
        <v>3</v>
      </c>
      <c r="P45" s="10">
        <v>61</v>
      </c>
      <c r="Q45" s="10">
        <v>223</v>
      </c>
      <c r="R45" s="12">
        <v>45.7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20</v>
      </c>
      <c r="E46" s="10">
        <v>17</v>
      </c>
      <c r="F46" s="11">
        <v>85</v>
      </c>
      <c r="G46" s="10">
        <v>1</v>
      </c>
      <c r="H46" s="10">
        <v>2</v>
      </c>
      <c r="I46" s="10">
        <v>1</v>
      </c>
      <c r="J46" s="10">
        <v>1</v>
      </c>
      <c r="K46" s="10">
        <v>0</v>
      </c>
      <c r="L46" s="10">
        <v>2</v>
      </c>
      <c r="M46" s="10">
        <v>5</v>
      </c>
      <c r="N46" s="10">
        <v>5</v>
      </c>
      <c r="O46" s="10">
        <v>3</v>
      </c>
      <c r="P46" s="10">
        <v>20</v>
      </c>
      <c r="Q46" s="10">
        <v>54</v>
      </c>
      <c r="R46" s="12">
        <v>33.75</v>
      </c>
    </row>
    <row r="47" spans="1:18" ht="15" customHeight="1" x14ac:dyDescent="0.2">
      <c r="A47" s="54"/>
      <c r="B47" s="56"/>
      <c r="C47" s="9" t="s">
        <v>18</v>
      </c>
      <c r="D47" s="10">
        <v>28</v>
      </c>
      <c r="E47" s="10">
        <v>27</v>
      </c>
      <c r="F47" s="11">
        <v>96.43</v>
      </c>
      <c r="G47" s="10">
        <v>1</v>
      </c>
      <c r="H47" s="10">
        <v>0</v>
      </c>
      <c r="I47" s="10">
        <v>6</v>
      </c>
      <c r="J47" s="10">
        <v>3</v>
      </c>
      <c r="K47" s="10">
        <v>6</v>
      </c>
      <c r="L47" s="10">
        <v>2</v>
      </c>
      <c r="M47" s="10">
        <v>5</v>
      </c>
      <c r="N47" s="10">
        <v>4</v>
      </c>
      <c r="O47" s="10">
        <v>1</v>
      </c>
      <c r="P47" s="10">
        <v>28</v>
      </c>
      <c r="Q47" s="10">
        <v>103</v>
      </c>
      <c r="R47" s="12">
        <v>45.98</v>
      </c>
    </row>
    <row r="48" spans="1:18" ht="15" customHeight="1" x14ac:dyDescent="0.2">
      <c r="A48" s="55"/>
      <c r="B48" s="56"/>
      <c r="C48" s="9" t="s">
        <v>19</v>
      </c>
      <c r="D48" s="10">
        <v>48</v>
      </c>
      <c r="E48" s="10">
        <v>44</v>
      </c>
      <c r="F48" s="11">
        <v>91.67</v>
      </c>
      <c r="G48" s="10">
        <v>2</v>
      </c>
      <c r="H48" s="10">
        <v>2</v>
      </c>
      <c r="I48" s="10">
        <v>7</v>
      </c>
      <c r="J48" s="10">
        <v>4</v>
      </c>
      <c r="K48" s="10">
        <v>6</v>
      </c>
      <c r="L48" s="10">
        <v>4</v>
      </c>
      <c r="M48" s="10">
        <v>10</v>
      </c>
      <c r="N48" s="10">
        <v>9</v>
      </c>
      <c r="O48" s="10">
        <v>4</v>
      </c>
      <c r="P48" s="10">
        <v>48</v>
      </c>
      <c r="Q48" s="10">
        <v>157</v>
      </c>
      <c r="R48" s="12">
        <v>40.89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9</v>
      </c>
      <c r="E49" s="10">
        <v>9</v>
      </c>
      <c r="F49" s="11">
        <v>100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4</v>
      </c>
      <c r="N49" s="10">
        <v>5</v>
      </c>
      <c r="O49" s="10">
        <v>0</v>
      </c>
      <c r="P49" s="10">
        <v>9</v>
      </c>
      <c r="Q49" s="10">
        <v>13</v>
      </c>
      <c r="R49" s="12">
        <v>18.059999999999999</v>
      </c>
    </row>
    <row r="50" spans="1:18" ht="15" customHeight="1" x14ac:dyDescent="0.2">
      <c r="A50" s="54"/>
      <c r="B50" s="56"/>
      <c r="C50" s="9" t="s">
        <v>18</v>
      </c>
      <c r="D50" s="10">
        <v>9</v>
      </c>
      <c r="E50" s="10">
        <v>9</v>
      </c>
      <c r="F50" s="11">
        <v>100</v>
      </c>
      <c r="G50" s="10">
        <v>0</v>
      </c>
      <c r="H50" s="10">
        <v>0</v>
      </c>
      <c r="I50" s="10">
        <v>0</v>
      </c>
      <c r="J50" s="10">
        <v>3</v>
      </c>
      <c r="K50" s="10">
        <v>1</v>
      </c>
      <c r="L50" s="10">
        <v>1</v>
      </c>
      <c r="M50" s="10">
        <v>2</v>
      </c>
      <c r="N50" s="10">
        <v>2</v>
      </c>
      <c r="O50" s="10">
        <v>0</v>
      </c>
      <c r="P50" s="10">
        <v>9</v>
      </c>
      <c r="Q50" s="10">
        <v>28</v>
      </c>
      <c r="R50" s="12">
        <v>38.89</v>
      </c>
    </row>
    <row r="51" spans="1:18" ht="15" customHeight="1" x14ac:dyDescent="0.2">
      <c r="A51" s="55"/>
      <c r="B51" s="56"/>
      <c r="C51" s="9" t="s">
        <v>19</v>
      </c>
      <c r="D51" s="10">
        <v>18</v>
      </c>
      <c r="E51" s="10">
        <v>18</v>
      </c>
      <c r="F51" s="11">
        <v>100</v>
      </c>
      <c r="G51" s="10">
        <v>0</v>
      </c>
      <c r="H51" s="10">
        <v>0</v>
      </c>
      <c r="I51" s="10">
        <v>0</v>
      </c>
      <c r="J51" s="10">
        <v>3</v>
      </c>
      <c r="K51" s="10">
        <v>1</v>
      </c>
      <c r="L51" s="10">
        <v>1</v>
      </c>
      <c r="M51" s="10">
        <v>6</v>
      </c>
      <c r="N51" s="10">
        <v>7</v>
      </c>
      <c r="O51" s="10">
        <v>0</v>
      </c>
      <c r="P51" s="10">
        <v>18</v>
      </c>
      <c r="Q51" s="10">
        <v>41</v>
      </c>
      <c r="R51" s="12">
        <v>28.47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20</v>
      </c>
      <c r="E52" s="10">
        <v>20</v>
      </c>
      <c r="F52" s="11">
        <v>100</v>
      </c>
      <c r="G52" s="10">
        <v>0</v>
      </c>
      <c r="H52" s="10">
        <v>1</v>
      </c>
      <c r="I52" s="10">
        <v>4</v>
      </c>
      <c r="J52" s="10">
        <v>7</v>
      </c>
      <c r="K52" s="10">
        <v>4</v>
      </c>
      <c r="L52" s="10">
        <v>4</v>
      </c>
      <c r="M52" s="10">
        <v>0</v>
      </c>
      <c r="N52" s="10">
        <v>0</v>
      </c>
      <c r="O52" s="10">
        <v>0</v>
      </c>
      <c r="P52" s="10">
        <v>20</v>
      </c>
      <c r="Q52" s="10">
        <v>94</v>
      </c>
      <c r="R52" s="12">
        <v>58.75</v>
      </c>
    </row>
    <row r="53" spans="1:18" ht="15" customHeight="1" x14ac:dyDescent="0.2">
      <c r="A53" s="54"/>
      <c r="B53" s="56"/>
      <c r="C53" s="9" t="s">
        <v>18</v>
      </c>
      <c r="D53" s="10">
        <v>18</v>
      </c>
      <c r="E53" s="10">
        <v>18</v>
      </c>
      <c r="F53" s="11">
        <v>100</v>
      </c>
      <c r="G53" s="10">
        <v>0</v>
      </c>
      <c r="H53" s="10">
        <v>3</v>
      </c>
      <c r="I53" s="10">
        <v>3</v>
      </c>
      <c r="J53" s="10">
        <v>2</v>
      </c>
      <c r="K53" s="10">
        <v>6</v>
      </c>
      <c r="L53" s="10">
        <v>3</v>
      </c>
      <c r="M53" s="10">
        <v>0</v>
      </c>
      <c r="N53" s="10">
        <v>1</v>
      </c>
      <c r="O53" s="10">
        <v>0</v>
      </c>
      <c r="P53" s="10">
        <v>18</v>
      </c>
      <c r="Q53" s="10">
        <v>83</v>
      </c>
      <c r="R53" s="12">
        <v>57.64</v>
      </c>
    </row>
    <row r="54" spans="1:18" ht="15" customHeight="1" x14ac:dyDescent="0.2">
      <c r="A54" s="55"/>
      <c r="B54" s="56"/>
      <c r="C54" s="9" t="s">
        <v>19</v>
      </c>
      <c r="D54" s="10">
        <v>38</v>
      </c>
      <c r="E54" s="10">
        <v>38</v>
      </c>
      <c r="F54" s="11">
        <v>100</v>
      </c>
      <c r="G54" s="10">
        <v>0</v>
      </c>
      <c r="H54" s="10">
        <v>4</v>
      </c>
      <c r="I54" s="10">
        <v>7</v>
      </c>
      <c r="J54" s="10">
        <v>9</v>
      </c>
      <c r="K54" s="10">
        <v>10</v>
      </c>
      <c r="L54" s="10">
        <v>7</v>
      </c>
      <c r="M54" s="10">
        <v>0</v>
      </c>
      <c r="N54" s="10">
        <v>1</v>
      </c>
      <c r="O54" s="10">
        <v>0</v>
      </c>
      <c r="P54" s="10">
        <v>38</v>
      </c>
      <c r="Q54" s="10">
        <v>177</v>
      </c>
      <c r="R54" s="12">
        <v>58.22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14</v>
      </c>
      <c r="E55" s="10">
        <v>14</v>
      </c>
      <c r="F55" s="11">
        <v>100</v>
      </c>
      <c r="G55" s="10">
        <v>0</v>
      </c>
      <c r="H55" s="10">
        <v>0</v>
      </c>
      <c r="I55" s="10">
        <v>2</v>
      </c>
      <c r="J55" s="10">
        <v>0</v>
      </c>
      <c r="K55" s="10">
        <v>2</v>
      </c>
      <c r="L55" s="10">
        <v>4</v>
      </c>
      <c r="M55" s="10">
        <v>5</v>
      </c>
      <c r="N55" s="10">
        <v>1</v>
      </c>
      <c r="O55" s="10">
        <v>0</v>
      </c>
      <c r="P55" s="10">
        <v>14</v>
      </c>
      <c r="Q55" s="10">
        <v>43</v>
      </c>
      <c r="R55" s="12">
        <v>38.39</v>
      </c>
    </row>
    <row r="56" spans="1:18" ht="15" customHeight="1" x14ac:dyDescent="0.2">
      <c r="A56" s="54"/>
      <c r="B56" s="56"/>
      <c r="C56" s="9" t="s">
        <v>18</v>
      </c>
      <c r="D56" s="10">
        <v>5</v>
      </c>
      <c r="E56" s="10">
        <v>4</v>
      </c>
      <c r="F56" s="11">
        <v>80</v>
      </c>
      <c r="G56" s="10">
        <v>0</v>
      </c>
      <c r="H56" s="10">
        <v>0</v>
      </c>
      <c r="I56" s="10">
        <v>0</v>
      </c>
      <c r="J56" s="10">
        <v>1</v>
      </c>
      <c r="K56" s="10">
        <v>2</v>
      </c>
      <c r="L56" s="10">
        <v>0</v>
      </c>
      <c r="M56" s="10">
        <v>0</v>
      </c>
      <c r="N56" s="10">
        <v>1</v>
      </c>
      <c r="O56" s="10">
        <v>1</v>
      </c>
      <c r="P56" s="10">
        <v>5</v>
      </c>
      <c r="Q56" s="10">
        <v>14</v>
      </c>
      <c r="R56" s="12">
        <v>35</v>
      </c>
    </row>
    <row r="57" spans="1:18" ht="15" customHeight="1" x14ac:dyDescent="0.2">
      <c r="A57" s="55"/>
      <c r="B57" s="56"/>
      <c r="C57" s="9" t="s">
        <v>19</v>
      </c>
      <c r="D57" s="10">
        <v>19</v>
      </c>
      <c r="E57" s="10">
        <v>18</v>
      </c>
      <c r="F57" s="11">
        <v>94.74</v>
      </c>
      <c r="G57" s="10">
        <v>0</v>
      </c>
      <c r="H57" s="10">
        <v>0</v>
      </c>
      <c r="I57" s="10">
        <v>2</v>
      </c>
      <c r="J57" s="10">
        <v>1</v>
      </c>
      <c r="K57" s="10">
        <v>4</v>
      </c>
      <c r="L57" s="10">
        <v>4</v>
      </c>
      <c r="M57" s="10">
        <v>5</v>
      </c>
      <c r="N57" s="10">
        <v>2</v>
      </c>
      <c r="O57" s="10">
        <v>1</v>
      </c>
      <c r="P57" s="10">
        <v>19</v>
      </c>
      <c r="Q57" s="10">
        <v>57</v>
      </c>
      <c r="R57" s="12">
        <v>37.5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17</v>
      </c>
      <c r="E58" s="10">
        <v>17</v>
      </c>
      <c r="F58" s="11">
        <v>100</v>
      </c>
      <c r="G58" s="10">
        <v>3</v>
      </c>
      <c r="H58" s="10">
        <v>0</v>
      </c>
      <c r="I58" s="10">
        <v>1</v>
      </c>
      <c r="J58" s="10">
        <v>2</v>
      </c>
      <c r="K58" s="10">
        <v>3</v>
      </c>
      <c r="L58" s="10">
        <v>1</v>
      </c>
      <c r="M58" s="10">
        <v>1</v>
      </c>
      <c r="N58" s="10">
        <v>6</v>
      </c>
      <c r="O58" s="10">
        <v>0</v>
      </c>
      <c r="P58" s="10">
        <v>17</v>
      </c>
      <c r="Q58" s="10">
        <v>63</v>
      </c>
      <c r="R58" s="12">
        <v>46.32</v>
      </c>
    </row>
    <row r="59" spans="1:18" ht="15" customHeight="1" x14ac:dyDescent="0.2">
      <c r="A59" s="54"/>
      <c r="B59" s="56"/>
      <c r="C59" s="9" t="s">
        <v>18</v>
      </c>
      <c r="D59" s="10">
        <v>17</v>
      </c>
      <c r="E59" s="10">
        <v>17</v>
      </c>
      <c r="F59" s="11">
        <v>100</v>
      </c>
      <c r="G59" s="10">
        <v>0</v>
      </c>
      <c r="H59" s="10">
        <v>0</v>
      </c>
      <c r="I59" s="10">
        <v>1</v>
      </c>
      <c r="J59" s="10">
        <v>3</v>
      </c>
      <c r="K59" s="10">
        <v>3</v>
      </c>
      <c r="L59" s="10">
        <v>2</v>
      </c>
      <c r="M59" s="10">
        <v>5</v>
      </c>
      <c r="N59" s="10">
        <v>3</v>
      </c>
      <c r="O59" s="10">
        <v>0</v>
      </c>
      <c r="P59" s="10">
        <v>17</v>
      </c>
      <c r="Q59" s="10">
        <v>52</v>
      </c>
      <c r="R59" s="12">
        <v>38.24</v>
      </c>
    </row>
    <row r="60" spans="1:18" ht="15" customHeight="1" x14ac:dyDescent="0.2">
      <c r="A60" s="55"/>
      <c r="B60" s="56"/>
      <c r="C60" s="9" t="s">
        <v>19</v>
      </c>
      <c r="D60" s="10">
        <v>34</v>
      </c>
      <c r="E60" s="10">
        <v>34</v>
      </c>
      <c r="F60" s="11">
        <v>100</v>
      </c>
      <c r="G60" s="10">
        <v>3</v>
      </c>
      <c r="H60" s="10">
        <v>0</v>
      </c>
      <c r="I60" s="10">
        <v>2</v>
      </c>
      <c r="J60" s="10">
        <v>5</v>
      </c>
      <c r="K60" s="10">
        <v>6</v>
      </c>
      <c r="L60" s="10">
        <v>3</v>
      </c>
      <c r="M60" s="10">
        <v>6</v>
      </c>
      <c r="N60" s="10">
        <v>9</v>
      </c>
      <c r="O60" s="10">
        <v>0</v>
      </c>
      <c r="P60" s="10">
        <v>34</v>
      </c>
      <c r="Q60" s="10">
        <v>115</v>
      </c>
      <c r="R60" s="12">
        <v>42.28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4</v>
      </c>
      <c r="E61" s="10">
        <v>4</v>
      </c>
      <c r="F61" s="11">
        <v>100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</v>
      </c>
      <c r="M61" s="10">
        <v>1</v>
      </c>
      <c r="N61" s="10">
        <v>2</v>
      </c>
      <c r="O61" s="10">
        <v>0</v>
      </c>
      <c r="P61" s="10">
        <v>4</v>
      </c>
      <c r="Q61" s="10">
        <v>7</v>
      </c>
      <c r="R61" s="12">
        <v>21.88</v>
      </c>
    </row>
    <row r="62" spans="1:18" ht="15" customHeight="1" x14ac:dyDescent="0.2">
      <c r="A62" s="54"/>
      <c r="B62" s="56"/>
      <c r="C62" s="9" t="s">
        <v>18</v>
      </c>
      <c r="D62" s="10">
        <v>8</v>
      </c>
      <c r="E62" s="10">
        <v>8</v>
      </c>
      <c r="F62" s="11">
        <v>100</v>
      </c>
      <c r="G62" s="10">
        <v>0</v>
      </c>
      <c r="H62" s="10">
        <v>0</v>
      </c>
      <c r="I62" s="10">
        <v>0</v>
      </c>
      <c r="J62" s="10">
        <v>1</v>
      </c>
      <c r="K62" s="10">
        <v>0</v>
      </c>
      <c r="L62" s="10">
        <v>3</v>
      </c>
      <c r="M62" s="10">
        <v>3</v>
      </c>
      <c r="N62" s="10">
        <v>1</v>
      </c>
      <c r="O62" s="10">
        <v>0</v>
      </c>
      <c r="P62" s="10">
        <v>8</v>
      </c>
      <c r="Q62" s="10">
        <v>21</v>
      </c>
      <c r="R62" s="12">
        <v>32.81</v>
      </c>
    </row>
    <row r="63" spans="1:18" ht="15" customHeight="1" x14ac:dyDescent="0.2">
      <c r="A63" s="55"/>
      <c r="B63" s="56"/>
      <c r="C63" s="9" t="s">
        <v>19</v>
      </c>
      <c r="D63" s="10">
        <v>12</v>
      </c>
      <c r="E63" s="10">
        <v>12</v>
      </c>
      <c r="F63" s="11">
        <v>100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>
        <v>4</v>
      </c>
      <c r="M63" s="10">
        <v>4</v>
      </c>
      <c r="N63" s="10">
        <v>3</v>
      </c>
      <c r="O63" s="10">
        <v>0</v>
      </c>
      <c r="P63" s="10">
        <v>12</v>
      </c>
      <c r="Q63" s="10">
        <v>28</v>
      </c>
      <c r="R63" s="12">
        <v>29.17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31</v>
      </c>
      <c r="E64" s="10">
        <v>31</v>
      </c>
      <c r="F64" s="11">
        <v>100</v>
      </c>
      <c r="G64" s="10">
        <v>0</v>
      </c>
      <c r="H64" s="10">
        <v>0</v>
      </c>
      <c r="I64" s="10">
        <v>6</v>
      </c>
      <c r="J64" s="10">
        <v>2</v>
      </c>
      <c r="K64" s="10">
        <v>10</v>
      </c>
      <c r="L64" s="10">
        <v>1</v>
      </c>
      <c r="M64" s="10">
        <v>8</v>
      </c>
      <c r="N64" s="10">
        <v>4</v>
      </c>
      <c r="O64" s="10">
        <v>0</v>
      </c>
      <c r="P64" s="10">
        <v>31</v>
      </c>
      <c r="Q64" s="10">
        <v>109</v>
      </c>
      <c r="R64" s="12">
        <v>43.95</v>
      </c>
    </row>
    <row r="65" spans="1:18" ht="15" customHeight="1" x14ac:dyDescent="0.2">
      <c r="A65" s="54"/>
      <c r="B65" s="56"/>
      <c r="C65" s="9" t="s">
        <v>18</v>
      </c>
      <c r="D65" s="10">
        <v>16</v>
      </c>
      <c r="E65" s="10">
        <v>16</v>
      </c>
      <c r="F65" s="11">
        <v>100</v>
      </c>
      <c r="G65" s="10">
        <v>0</v>
      </c>
      <c r="H65" s="10">
        <v>1</v>
      </c>
      <c r="I65" s="10">
        <v>3</v>
      </c>
      <c r="J65" s="10">
        <v>3</v>
      </c>
      <c r="K65" s="10">
        <v>5</v>
      </c>
      <c r="L65" s="10">
        <v>3</v>
      </c>
      <c r="M65" s="10">
        <v>0</v>
      </c>
      <c r="N65" s="10">
        <v>1</v>
      </c>
      <c r="O65" s="10">
        <v>0</v>
      </c>
      <c r="P65" s="10">
        <v>16</v>
      </c>
      <c r="Q65" s="10">
        <v>70</v>
      </c>
      <c r="R65" s="12">
        <v>54.69</v>
      </c>
    </row>
    <row r="66" spans="1:18" ht="15" customHeight="1" x14ac:dyDescent="0.2">
      <c r="A66" s="55"/>
      <c r="B66" s="56"/>
      <c r="C66" s="9" t="s">
        <v>19</v>
      </c>
      <c r="D66" s="10">
        <v>47</v>
      </c>
      <c r="E66" s="10">
        <v>47</v>
      </c>
      <c r="F66" s="11">
        <v>100</v>
      </c>
      <c r="G66" s="10">
        <v>0</v>
      </c>
      <c r="H66" s="10">
        <v>1</v>
      </c>
      <c r="I66" s="10">
        <v>9</v>
      </c>
      <c r="J66" s="10">
        <v>5</v>
      </c>
      <c r="K66" s="10">
        <v>15</v>
      </c>
      <c r="L66" s="10">
        <v>4</v>
      </c>
      <c r="M66" s="10">
        <v>8</v>
      </c>
      <c r="N66" s="10">
        <v>5</v>
      </c>
      <c r="O66" s="10">
        <v>0</v>
      </c>
      <c r="P66" s="10">
        <v>47</v>
      </c>
      <c r="Q66" s="10">
        <v>179</v>
      </c>
      <c r="R66" s="12">
        <v>47.61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35</v>
      </c>
      <c r="E67" s="10">
        <v>35</v>
      </c>
      <c r="F67" s="11">
        <v>100</v>
      </c>
      <c r="G67" s="10">
        <v>1</v>
      </c>
      <c r="H67" s="10">
        <v>3</v>
      </c>
      <c r="I67" s="10">
        <v>2</v>
      </c>
      <c r="J67" s="10">
        <v>5</v>
      </c>
      <c r="K67" s="10">
        <v>4</v>
      </c>
      <c r="L67" s="10">
        <v>4</v>
      </c>
      <c r="M67" s="10">
        <v>8</v>
      </c>
      <c r="N67" s="10">
        <v>8</v>
      </c>
      <c r="O67" s="10">
        <v>0</v>
      </c>
      <c r="P67" s="10">
        <v>35</v>
      </c>
      <c r="Q67" s="10">
        <v>118</v>
      </c>
      <c r="R67" s="12">
        <v>42.14</v>
      </c>
    </row>
    <row r="68" spans="1:18" ht="15" customHeight="1" x14ac:dyDescent="0.2">
      <c r="A68" s="54"/>
      <c r="B68" s="56"/>
      <c r="C68" s="9" t="s">
        <v>18</v>
      </c>
      <c r="D68" s="10">
        <v>41</v>
      </c>
      <c r="E68" s="10">
        <v>40</v>
      </c>
      <c r="F68" s="11">
        <v>97.56</v>
      </c>
      <c r="G68" s="10">
        <v>2</v>
      </c>
      <c r="H68" s="10">
        <v>6</v>
      </c>
      <c r="I68" s="10">
        <v>5</v>
      </c>
      <c r="J68" s="10">
        <v>7</v>
      </c>
      <c r="K68" s="10">
        <v>7</v>
      </c>
      <c r="L68" s="10">
        <v>8</v>
      </c>
      <c r="M68" s="10">
        <v>2</v>
      </c>
      <c r="N68" s="10">
        <v>3</v>
      </c>
      <c r="O68" s="10">
        <v>1</v>
      </c>
      <c r="P68" s="10">
        <v>41</v>
      </c>
      <c r="Q68" s="10">
        <v>182</v>
      </c>
      <c r="R68" s="12">
        <v>55.49</v>
      </c>
    </row>
    <row r="69" spans="1:18" ht="15" customHeight="1" x14ac:dyDescent="0.2">
      <c r="A69" s="55"/>
      <c r="B69" s="56"/>
      <c r="C69" s="9" t="s">
        <v>19</v>
      </c>
      <c r="D69" s="10">
        <v>76</v>
      </c>
      <c r="E69" s="10">
        <v>75</v>
      </c>
      <c r="F69" s="11">
        <v>98.68</v>
      </c>
      <c r="G69" s="10">
        <v>3</v>
      </c>
      <c r="H69" s="10">
        <v>9</v>
      </c>
      <c r="I69" s="10">
        <v>7</v>
      </c>
      <c r="J69" s="10">
        <v>12</v>
      </c>
      <c r="K69" s="10">
        <v>11</v>
      </c>
      <c r="L69" s="10">
        <v>12</v>
      </c>
      <c r="M69" s="10">
        <v>10</v>
      </c>
      <c r="N69" s="10">
        <v>11</v>
      </c>
      <c r="O69" s="10">
        <v>1</v>
      </c>
      <c r="P69" s="10">
        <v>76</v>
      </c>
      <c r="Q69" s="10">
        <v>300</v>
      </c>
      <c r="R69" s="12">
        <v>49.34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19</v>
      </c>
      <c r="E70" s="10">
        <v>19</v>
      </c>
      <c r="F70" s="11">
        <v>100</v>
      </c>
      <c r="G70" s="10">
        <v>1</v>
      </c>
      <c r="H70" s="10">
        <v>0</v>
      </c>
      <c r="I70" s="10">
        <v>2</v>
      </c>
      <c r="J70" s="10">
        <v>3</v>
      </c>
      <c r="K70" s="10">
        <v>6</v>
      </c>
      <c r="L70" s="10">
        <v>3</v>
      </c>
      <c r="M70" s="10">
        <v>3</v>
      </c>
      <c r="N70" s="10">
        <v>1</v>
      </c>
      <c r="O70" s="10">
        <v>0</v>
      </c>
      <c r="P70" s="10">
        <v>19</v>
      </c>
      <c r="Q70" s="10">
        <v>75</v>
      </c>
      <c r="R70" s="12">
        <v>49.34</v>
      </c>
    </row>
    <row r="71" spans="1:18" ht="15" customHeight="1" x14ac:dyDescent="0.2">
      <c r="A71" s="54"/>
      <c r="B71" s="56"/>
      <c r="C71" s="9" t="s">
        <v>18</v>
      </c>
      <c r="D71" s="10">
        <v>19</v>
      </c>
      <c r="E71" s="10">
        <v>19</v>
      </c>
      <c r="F71" s="11">
        <v>100</v>
      </c>
      <c r="G71" s="10">
        <v>1</v>
      </c>
      <c r="H71" s="10">
        <v>1</v>
      </c>
      <c r="I71" s="10">
        <v>2</v>
      </c>
      <c r="J71" s="10">
        <v>3</v>
      </c>
      <c r="K71" s="10">
        <v>8</v>
      </c>
      <c r="L71" s="10">
        <v>3</v>
      </c>
      <c r="M71" s="10">
        <v>1</v>
      </c>
      <c r="N71" s="10">
        <v>0</v>
      </c>
      <c r="O71" s="10">
        <v>0</v>
      </c>
      <c r="P71" s="10">
        <v>19</v>
      </c>
      <c r="Q71" s="10">
        <v>85</v>
      </c>
      <c r="R71" s="12">
        <v>55.92</v>
      </c>
    </row>
    <row r="72" spans="1:18" ht="15" customHeight="1" x14ac:dyDescent="0.2">
      <c r="A72" s="55"/>
      <c r="B72" s="56"/>
      <c r="C72" s="9" t="s">
        <v>19</v>
      </c>
      <c r="D72" s="10">
        <v>38</v>
      </c>
      <c r="E72" s="10">
        <v>38</v>
      </c>
      <c r="F72" s="11">
        <v>100</v>
      </c>
      <c r="G72" s="10">
        <v>2</v>
      </c>
      <c r="H72" s="10">
        <v>1</v>
      </c>
      <c r="I72" s="10">
        <v>4</v>
      </c>
      <c r="J72" s="10">
        <v>6</v>
      </c>
      <c r="K72" s="10">
        <v>14</v>
      </c>
      <c r="L72" s="10">
        <v>6</v>
      </c>
      <c r="M72" s="10">
        <v>4</v>
      </c>
      <c r="N72" s="10">
        <v>1</v>
      </c>
      <c r="O72" s="10">
        <v>0</v>
      </c>
      <c r="P72" s="10">
        <v>38</v>
      </c>
      <c r="Q72" s="10">
        <v>160</v>
      </c>
      <c r="R72" s="12">
        <v>52.63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29</v>
      </c>
      <c r="E73" s="10">
        <v>28</v>
      </c>
      <c r="F73" s="11">
        <v>96.55</v>
      </c>
      <c r="G73" s="10">
        <v>0</v>
      </c>
      <c r="H73" s="10">
        <v>2</v>
      </c>
      <c r="I73" s="10">
        <v>2</v>
      </c>
      <c r="J73" s="10">
        <v>8</v>
      </c>
      <c r="K73" s="10">
        <v>8</v>
      </c>
      <c r="L73" s="10">
        <v>4</v>
      </c>
      <c r="M73" s="10">
        <v>3</v>
      </c>
      <c r="N73" s="10">
        <v>1</v>
      </c>
      <c r="O73" s="10">
        <v>1</v>
      </c>
      <c r="P73" s="10">
        <v>29</v>
      </c>
      <c r="Q73" s="10">
        <v>117</v>
      </c>
      <c r="R73" s="12">
        <v>50.43</v>
      </c>
    </row>
    <row r="74" spans="1:18" ht="15" customHeight="1" x14ac:dyDescent="0.2">
      <c r="A74" s="54"/>
      <c r="B74" s="56"/>
      <c r="C74" s="9" t="s">
        <v>18</v>
      </c>
      <c r="D74" s="10">
        <v>29</v>
      </c>
      <c r="E74" s="10">
        <v>29</v>
      </c>
      <c r="F74" s="11">
        <v>100</v>
      </c>
      <c r="G74" s="10">
        <v>3</v>
      </c>
      <c r="H74" s="10">
        <v>5</v>
      </c>
      <c r="I74" s="10">
        <v>4</v>
      </c>
      <c r="J74" s="10">
        <v>6</v>
      </c>
      <c r="K74" s="10">
        <v>4</v>
      </c>
      <c r="L74" s="10">
        <v>6</v>
      </c>
      <c r="M74" s="10">
        <v>1</v>
      </c>
      <c r="N74" s="10">
        <v>0</v>
      </c>
      <c r="O74" s="10">
        <v>0</v>
      </c>
      <c r="P74" s="10">
        <v>29</v>
      </c>
      <c r="Q74" s="10">
        <v>149</v>
      </c>
      <c r="R74" s="12">
        <v>64.22</v>
      </c>
    </row>
    <row r="75" spans="1:18" ht="15" customHeight="1" x14ac:dyDescent="0.2">
      <c r="A75" s="55"/>
      <c r="B75" s="56"/>
      <c r="C75" s="9" t="s">
        <v>19</v>
      </c>
      <c r="D75" s="10">
        <v>58</v>
      </c>
      <c r="E75" s="10">
        <v>57</v>
      </c>
      <c r="F75" s="11">
        <v>98.28</v>
      </c>
      <c r="G75" s="10">
        <v>3</v>
      </c>
      <c r="H75" s="10">
        <v>7</v>
      </c>
      <c r="I75" s="10">
        <v>6</v>
      </c>
      <c r="J75" s="10">
        <v>14</v>
      </c>
      <c r="K75" s="10">
        <v>12</v>
      </c>
      <c r="L75" s="10">
        <v>10</v>
      </c>
      <c r="M75" s="10">
        <v>4</v>
      </c>
      <c r="N75" s="10">
        <v>1</v>
      </c>
      <c r="O75" s="10">
        <v>1</v>
      </c>
      <c r="P75" s="10">
        <v>58</v>
      </c>
      <c r="Q75" s="10">
        <v>266</v>
      </c>
      <c r="R75" s="12">
        <v>57.33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10</v>
      </c>
      <c r="E76" s="10">
        <v>9</v>
      </c>
      <c r="F76" s="11">
        <v>90</v>
      </c>
      <c r="G76" s="10">
        <v>0</v>
      </c>
      <c r="H76" s="10">
        <v>2</v>
      </c>
      <c r="I76" s="10">
        <v>3</v>
      </c>
      <c r="J76" s="10">
        <v>2</v>
      </c>
      <c r="K76" s="10">
        <v>1</v>
      </c>
      <c r="L76" s="10">
        <v>0</v>
      </c>
      <c r="M76" s="10">
        <v>0</v>
      </c>
      <c r="N76" s="10">
        <v>1</v>
      </c>
      <c r="O76" s="10">
        <v>1</v>
      </c>
      <c r="P76" s="10">
        <v>10</v>
      </c>
      <c r="Q76" s="10">
        <v>47</v>
      </c>
      <c r="R76" s="12">
        <v>58.75</v>
      </c>
    </row>
    <row r="77" spans="1:18" ht="15" customHeight="1" x14ac:dyDescent="0.2">
      <c r="A77" s="54"/>
      <c r="B77" s="56"/>
      <c r="C77" s="9" t="s">
        <v>18</v>
      </c>
      <c r="D77" s="10">
        <v>14</v>
      </c>
      <c r="E77" s="10">
        <v>14</v>
      </c>
      <c r="F77" s="11">
        <v>100</v>
      </c>
      <c r="G77" s="10">
        <v>0</v>
      </c>
      <c r="H77" s="10">
        <v>1</v>
      </c>
      <c r="I77" s="10">
        <v>3</v>
      </c>
      <c r="J77" s="10">
        <v>1</v>
      </c>
      <c r="K77" s="10">
        <v>3</v>
      </c>
      <c r="L77" s="10">
        <v>3</v>
      </c>
      <c r="M77" s="10">
        <v>1</v>
      </c>
      <c r="N77" s="10">
        <v>2</v>
      </c>
      <c r="O77" s="10">
        <v>0</v>
      </c>
      <c r="P77" s="10">
        <v>14</v>
      </c>
      <c r="Q77" s="10">
        <v>55</v>
      </c>
      <c r="R77" s="12">
        <v>49.11</v>
      </c>
    </row>
    <row r="78" spans="1:18" ht="15" customHeight="1" x14ac:dyDescent="0.2">
      <c r="A78" s="55"/>
      <c r="B78" s="56"/>
      <c r="C78" s="9" t="s">
        <v>19</v>
      </c>
      <c r="D78" s="10">
        <v>24</v>
      </c>
      <c r="E78" s="10">
        <v>23</v>
      </c>
      <c r="F78" s="11">
        <v>95.83</v>
      </c>
      <c r="G78" s="10">
        <v>0</v>
      </c>
      <c r="H78" s="10">
        <v>3</v>
      </c>
      <c r="I78" s="10">
        <v>6</v>
      </c>
      <c r="J78" s="10">
        <v>3</v>
      </c>
      <c r="K78" s="10">
        <v>4</v>
      </c>
      <c r="L78" s="10">
        <v>3</v>
      </c>
      <c r="M78" s="10">
        <v>1</v>
      </c>
      <c r="N78" s="10">
        <v>3</v>
      </c>
      <c r="O78" s="10">
        <v>1</v>
      </c>
      <c r="P78" s="10">
        <v>24</v>
      </c>
      <c r="Q78" s="10">
        <v>102</v>
      </c>
      <c r="R78" s="12">
        <v>53.13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25</v>
      </c>
      <c r="E79" s="10">
        <v>25</v>
      </c>
      <c r="F79" s="11">
        <v>100</v>
      </c>
      <c r="G79" s="10">
        <v>3</v>
      </c>
      <c r="H79" s="10">
        <v>3</v>
      </c>
      <c r="I79" s="10">
        <v>4</v>
      </c>
      <c r="J79" s="10">
        <v>2</v>
      </c>
      <c r="K79" s="10">
        <v>5</v>
      </c>
      <c r="L79" s="10">
        <v>5</v>
      </c>
      <c r="M79" s="10">
        <v>3</v>
      </c>
      <c r="N79" s="10">
        <v>0</v>
      </c>
      <c r="O79" s="10">
        <v>0</v>
      </c>
      <c r="P79" s="10">
        <v>25</v>
      </c>
      <c r="Q79" s="10">
        <v>120</v>
      </c>
      <c r="R79" s="12">
        <v>60</v>
      </c>
    </row>
    <row r="80" spans="1:18" ht="15" customHeight="1" x14ac:dyDescent="0.2">
      <c r="A80" s="54"/>
      <c r="B80" s="56"/>
      <c r="C80" s="9" t="s">
        <v>18</v>
      </c>
      <c r="D80" s="10">
        <v>29</v>
      </c>
      <c r="E80" s="10">
        <v>29</v>
      </c>
      <c r="F80" s="11">
        <v>100</v>
      </c>
      <c r="G80" s="10">
        <v>3</v>
      </c>
      <c r="H80" s="10">
        <v>3</v>
      </c>
      <c r="I80" s="10">
        <v>8</v>
      </c>
      <c r="J80" s="10">
        <v>6</v>
      </c>
      <c r="K80" s="10">
        <v>2</v>
      </c>
      <c r="L80" s="10">
        <v>6</v>
      </c>
      <c r="M80" s="10">
        <v>1</v>
      </c>
      <c r="N80" s="10">
        <v>0</v>
      </c>
      <c r="O80" s="10">
        <v>0</v>
      </c>
      <c r="P80" s="10">
        <v>29</v>
      </c>
      <c r="Q80" s="10">
        <v>151</v>
      </c>
      <c r="R80" s="12">
        <v>65.09</v>
      </c>
    </row>
    <row r="81" spans="1:18" ht="15" customHeight="1" x14ac:dyDescent="0.2">
      <c r="A81" s="55"/>
      <c r="B81" s="56"/>
      <c r="C81" s="9" t="s">
        <v>19</v>
      </c>
      <c r="D81" s="10">
        <v>54</v>
      </c>
      <c r="E81" s="10">
        <v>54</v>
      </c>
      <c r="F81" s="11">
        <v>100</v>
      </c>
      <c r="G81" s="10">
        <v>6</v>
      </c>
      <c r="H81" s="10">
        <v>6</v>
      </c>
      <c r="I81" s="10">
        <v>12</v>
      </c>
      <c r="J81" s="10">
        <v>8</v>
      </c>
      <c r="K81" s="10">
        <v>7</v>
      </c>
      <c r="L81" s="10">
        <v>11</v>
      </c>
      <c r="M81" s="10">
        <v>4</v>
      </c>
      <c r="N81" s="10">
        <v>0</v>
      </c>
      <c r="O81" s="10">
        <v>0</v>
      </c>
      <c r="P81" s="10">
        <v>54</v>
      </c>
      <c r="Q81" s="10">
        <v>271</v>
      </c>
      <c r="R81" s="12">
        <v>62.73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42</v>
      </c>
      <c r="E82" s="10">
        <v>41</v>
      </c>
      <c r="F82" s="11">
        <v>97.62</v>
      </c>
      <c r="G82" s="10">
        <v>3</v>
      </c>
      <c r="H82" s="10">
        <v>5</v>
      </c>
      <c r="I82" s="10">
        <v>2</v>
      </c>
      <c r="J82" s="10">
        <v>7</v>
      </c>
      <c r="K82" s="10">
        <v>7</v>
      </c>
      <c r="L82" s="10">
        <v>7</v>
      </c>
      <c r="M82" s="10">
        <v>4</v>
      </c>
      <c r="N82" s="10">
        <v>6</v>
      </c>
      <c r="O82" s="10">
        <v>1</v>
      </c>
      <c r="P82" s="10">
        <v>42</v>
      </c>
      <c r="Q82" s="10">
        <v>169</v>
      </c>
      <c r="R82" s="12">
        <v>50.3</v>
      </c>
    </row>
    <row r="83" spans="1:18" ht="15" customHeight="1" x14ac:dyDescent="0.2">
      <c r="A83" s="54"/>
      <c r="B83" s="56"/>
      <c r="C83" s="9" t="s">
        <v>18</v>
      </c>
      <c r="D83" s="10">
        <v>43</v>
      </c>
      <c r="E83" s="10">
        <v>41</v>
      </c>
      <c r="F83" s="11">
        <v>95.35</v>
      </c>
      <c r="G83" s="10">
        <v>3</v>
      </c>
      <c r="H83" s="10">
        <v>3</v>
      </c>
      <c r="I83" s="10">
        <v>5</v>
      </c>
      <c r="J83" s="10">
        <v>7</v>
      </c>
      <c r="K83" s="10">
        <v>10</v>
      </c>
      <c r="L83" s="10">
        <v>4</v>
      </c>
      <c r="M83" s="10">
        <v>2</v>
      </c>
      <c r="N83" s="10">
        <v>7</v>
      </c>
      <c r="O83" s="10">
        <v>2</v>
      </c>
      <c r="P83" s="10">
        <v>43</v>
      </c>
      <c r="Q83" s="10">
        <v>173</v>
      </c>
      <c r="R83" s="12">
        <v>50.29</v>
      </c>
    </row>
    <row r="84" spans="1:18" ht="15" customHeight="1" x14ac:dyDescent="0.2">
      <c r="A84" s="55"/>
      <c r="B84" s="56"/>
      <c r="C84" s="9" t="s">
        <v>19</v>
      </c>
      <c r="D84" s="10">
        <v>85</v>
      </c>
      <c r="E84" s="10">
        <v>82</v>
      </c>
      <c r="F84" s="11">
        <v>96.47</v>
      </c>
      <c r="G84" s="10">
        <v>6</v>
      </c>
      <c r="H84" s="10">
        <v>8</v>
      </c>
      <c r="I84" s="10">
        <v>7</v>
      </c>
      <c r="J84" s="10">
        <v>14</v>
      </c>
      <c r="K84" s="10">
        <v>17</v>
      </c>
      <c r="L84" s="10">
        <v>11</v>
      </c>
      <c r="M84" s="10">
        <v>6</v>
      </c>
      <c r="N84" s="10">
        <v>13</v>
      </c>
      <c r="O84" s="10">
        <v>3</v>
      </c>
      <c r="P84" s="10">
        <v>85</v>
      </c>
      <c r="Q84" s="10">
        <v>342</v>
      </c>
      <c r="R84" s="12">
        <v>50.29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42</v>
      </c>
      <c r="E85" s="10">
        <v>42</v>
      </c>
      <c r="F85" s="11">
        <v>100</v>
      </c>
      <c r="G85" s="10">
        <v>1</v>
      </c>
      <c r="H85" s="10">
        <v>1</v>
      </c>
      <c r="I85" s="10">
        <v>6</v>
      </c>
      <c r="J85" s="10">
        <v>4</v>
      </c>
      <c r="K85" s="10">
        <v>12</v>
      </c>
      <c r="L85" s="10">
        <v>4</v>
      </c>
      <c r="M85" s="10">
        <v>6</v>
      </c>
      <c r="N85" s="10">
        <v>8</v>
      </c>
      <c r="O85" s="10">
        <v>0</v>
      </c>
      <c r="P85" s="10">
        <v>42</v>
      </c>
      <c r="Q85" s="10">
        <v>151</v>
      </c>
      <c r="R85" s="12">
        <v>44.94</v>
      </c>
    </row>
    <row r="86" spans="1:18" ht="15" customHeight="1" x14ac:dyDescent="0.2">
      <c r="A86" s="54"/>
      <c r="B86" s="56"/>
      <c r="C86" s="9" t="s">
        <v>18</v>
      </c>
      <c r="D86" s="10">
        <v>50</v>
      </c>
      <c r="E86" s="10">
        <v>50</v>
      </c>
      <c r="F86" s="11">
        <v>100</v>
      </c>
      <c r="G86" s="10">
        <v>1</v>
      </c>
      <c r="H86" s="10">
        <v>6</v>
      </c>
      <c r="I86" s="10">
        <v>6</v>
      </c>
      <c r="J86" s="10">
        <v>10</v>
      </c>
      <c r="K86" s="10">
        <v>9</v>
      </c>
      <c r="L86" s="10">
        <v>7</v>
      </c>
      <c r="M86" s="10">
        <v>7</v>
      </c>
      <c r="N86" s="10">
        <v>4</v>
      </c>
      <c r="O86" s="10">
        <v>0</v>
      </c>
      <c r="P86" s="10">
        <v>50</v>
      </c>
      <c r="Q86" s="10">
        <v>211</v>
      </c>
      <c r="R86" s="12">
        <v>52.75</v>
      </c>
    </row>
    <row r="87" spans="1:18" ht="15" customHeight="1" x14ac:dyDescent="0.2">
      <c r="A87" s="55"/>
      <c r="B87" s="56"/>
      <c r="C87" s="9" t="s">
        <v>19</v>
      </c>
      <c r="D87" s="10">
        <v>92</v>
      </c>
      <c r="E87" s="10">
        <v>92</v>
      </c>
      <c r="F87" s="11">
        <v>100</v>
      </c>
      <c r="G87" s="10">
        <v>2</v>
      </c>
      <c r="H87" s="10">
        <v>7</v>
      </c>
      <c r="I87" s="10">
        <v>12</v>
      </c>
      <c r="J87" s="10">
        <v>14</v>
      </c>
      <c r="K87" s="10">
        <v>21</v>
      </c>
      <c r="L87" s="10">
        <v>11</v>
      </c>
      <c r="M87" s="10">
        <v>13</v>
      </c>
      <c r="N87" s="10">
        <v>12</v>
      </c>
      <c r="O87" s="10">
        <v>0</v>
      </c>
      <c r="P87" s="10">
        <v>92</v>
      </c>
      <c r="Q87" s="10">
        <v>362</v>
      </c>
      <c r="R87" s="12">
        <v>49.18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37</v>
      </c>
      <c r="E88" s="10">
        <v>36</v>
      </c>
      <c r="F88" s="11">
        <v>97.3</v>
      </c>
      <c r="G88" s="10">
        <v>2</v>
      </c>
      <c r="H88" s="10">
        <v>1</v>
      </c>
      <c r="I88" s="10">
        <v>3</v>
      </c>
      <c r="J88" s="10">
        <v>4</v>
      </c>
      <c r="K88" s="10">
        <v>8</v>
      </c>
      <c r="L88" s="10">
        <v>10</v>
      </c>
      <c r="M88" s="10">
        <v>2</v>
      </c>
      <c r="N88" s="10">
        <v>6</v>
      </c>
      <c r="O88" s="10">
        <v>1</v>
      </c>
      <c r="P88" s="10">
        <v>37</v>
      </c>
      <c r="Q88" s="10">
        <v>133</v>
      </c>
      <c r="R88" s="12">
        <v>44.93</v>
      </c>
    </row>
    <row r="89" spans="1:18" ht="15" customHeight="1" x14ac:dyDescent="0.2">
      <c r="A89" s="54"/>
      <c r="B89" s="56"/>
      <c r="C89" s="9" t="s">
        <v>18</v>
      </c>
      <c r="D89" s="10">
        <v>46</v>
      </c>
      <c r="E89" s="10">
        <v>46</v>
      </c>
      <c r="F89" s="11">
        <v>100</v>
      </c>
      <c r="G89" s="10">
        <v>3</v>
      </c>
      <c r="H89" s="10">
        <v>4</v>
      </c>
      <c r="I89" s="10">
        <v>6</v>
      </c>
      <c r="J89" s="10">
        <v>8</v>
      </c>
      <c r="K89" s="10">
        <v>7</v>
      </c>
      <c r="L89" s="10">
        <v>13</v>
      </c>
      <c r="M89" s="10">
        <v>3</v>
      </c>
      <c r="N89" s="10">
        <v>2</v>
      </c>
      <c r="O89" s="10">
        <v>0</v>
      </c>
      <c r="P89" s="10">
        <v>46</v>
      </c>
      <c r="Q89" s="10">
        <v>203</v>
      </c>
      <c r="R89" s="12">
        <v>55.16</v>
      </c>
    </row>
    <row r="90" spans="1:18" ht="15" customHeight="1" x14ac:dyDescent="0.2">
      <c r="A90" s="55"/>
      <c r="B90" s="56"/>
      <c r="C90" s="9" t="s">
        <v>19</v>
      </c>
      <c r="D90" s="10">
        <v>83</v>
      </c>
      <c r="E90" s="10">
        <v>82</v>
      </c>
      <c r="F90" s="11">
        <v>98.8</v>
      </c>
      <c r="G90" s="10">
        <v>5</v>
      </c>
      <c r="H90" s="10">
        <v>5</v>
      </c>
      <c r="I90" s="10">
        <v>9</v>
      </c>
      <c r="J90" s="10">
        <v>12</v>
      </c>
      <c r="K90" s="10">
        <v>15</v>
      </c>
      <c r="L90" s="10">
        <v>23</v>
      </c>
      <c r="M90" s="10">
        <v>5</v>
      </c>
      <c r="N90" s="10">
        <v>8</v>
      </c>
      <c r="O90" s="10">
        <v>1</v>
      </c>
      <c r="P90" s="10">
        <v>83</v>
      </c>
      <c r="Q90" s="10">
        <v>336</v>
      </c>
      <c r="R90" s="12">
        <v>50.6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12</v>
      </c>
      <c r="E91" s="10">
        <v>12</v>
      </c>
      <c r="F91" s="11">
        <v>100</v>
      </c>
      <c r="G91" s="10">
        <v>1</v>
      </c>
      <c r="H91" s="10">
        <v>1</v>
      </c>
      <c r="I91" s="10">
        <v>1</v>
      </c>
      <c r="J91" s="10">
        <v>0</v>
      </c>
      <c r="K91" s="10">
        <v>3</v>
      </c>
      <c r="L91" s="10">
        <v>1</v>
      </c>
      <c r="M91" s="10">
        <v>3</v>
      </c>
      <c r="N91" s="10">
        <v>2</v>
      </c>
      <c r="O91" s="10">
        <v>0</v>
      </c>
      <c r="P91" s="10">
        <v>12</v>
      </c>
      <c r="Q91" s="10">
        <v>44</v>
      </c>
      <c r="R91" s="12">
        <v>45.83</v>
      </c>
    </row>
    <row r="92" spans="1:18" ht="15" customHeight="1" x14ac:dyDescent="0.2">
      <c r="A92" s="54"/>
      <c r="B92" s="56"/>
      <c r="C92" s="9" t="s">
        <v>18</v>
      </c>
      <c r="D92" s="10">
        <v>9</v>
      </c>
      <c r="E92" s="10">
        <v>9</v>
      </c>
      <c r="F92" s="11">
        <v>100</v>
      </c>
      <c r="G92" s="10">
        <v>1</v>
      </c>
      <c r="H92" s="10">
        <v>2</v>
      </c>
      <c r="I92" s="10">
        <v>0</v>
      </c>
      <c r="J92" s="10">
        <v>1</v>
      </c>
      <c r="K92" s="10">
        <v>0</v>
      </c>
      <c r="L92" s="10">
        <v>3</v>
      </c>
      <c r="M92" s="10">
        <v>0</v>
      </c>
      <c r="N92" s="10">
        <v>2</v>
      </c>
      <c r="O92" s="10">
        <v>0</v>
      </c>
      <c r="P92" s="10">
        <v>9</v>
      </c>
      <c r="Q92" s="10">
        <v>38</v>
      </c>
      <c r="R92" s="12">
        <v>52.78</v>
      </c>
    </row>
    <row r="93" spans="1:18" ht="15" customHeight="1" x14ac:dyDescent="0.2">
      <c r="A93" s="55"/>
      <c r="B93" s="56"/>
      <c r="C93" s="9" t="s">
        <v>19</v>
      </c>
      <c r="D93" s="10">
        <v>21</v>
      </c>
      <c r="E93" s="10">
        <v>21</v>
      </c>
      <c r="F93" s="11">
        <v>100</v>
      </c>
      <c r="G93" s="10">
        <v>2</v>
      </c>
      <c r="H93" s="10">
        <v>3</v>
      </c>
      <c r="I93" s="10">
        <v>1</v>
      </c>
      <c r="J93" s="10">
        <v>1</v>
      </c>
      <c r="K93" s="10">
        <v>3</v>
      </c>
      <c r="L93" s="10">
        <v>4</v>
      </c>
      <c r="M93" s="10">
        <v>3</v>
      </c>
      <c r="N93" s="10">
        <v>4</v>
      </c>
      <c r="O93" s="10">
        <v>0</v>
      </c>
      <c r="P93" s="10">
        <v>21</v>
      </c>
      <c r="Q93" s="10">
        <v>82</v>
      </c>
      <c r="R93" s="12">
        <v>48.81</v>
      </c>
    </row>
    <row r="94" spans="1:18" ht="15" customHeight="1" x14ac:dyDescent="0.2">
      <c r="A94" s="60" t="s">
        <v>20</v>
      </c>
      <c r="B94" s="61"/>
      <c r="C94" s="13" t="s">
        <v>17</v>
      </c>
      <c r="D94" s="14">
        <f>SUMIF($C$10:$C$93,$C$94,D10:D93)</f>
        <v>637</v>
      </c>
      <c r="E94" s="14">
        <f>SUMIF($C$10:$C$93,$C$94,E10:E93)</f>
        <v>625</v>
      </c>
      <c r="F94" s="15">
        <f>IF(D94&gt;0,ROUND((E94/D94)*100,2),0)</f>
        <v>98.12</v>
      </c>
      <c r="G94" s="14">
        <f>SUMIF($C$10:$C$93,$C$94,G10:G93)</f>
        <v>24</v>
      </c>
      <c r="H94" s="14">
        <f>SUMIF($C$10:$C$93,$C$94,H10:H93)</f>
        <v>42</v>
      </c>
      <c r="I94" s="14">
        <f>SUMIF($C$10:$C$93,$C$94,I10:I93)</f>
        <v>62</v>
      </c>
      <c r="J94" s="14">
        <f>SUMIF($C$10:$C$93,$C$94,J10:J93)</f>
        <v>89</v>
      </c>
      <c r="K94" s="14">
        <f>SUMIF($C$10:$C$93,$C$94,K10:K93)</f>
        <v>124</v>
      </c>
      <c r="L94" s="14">
        <f>SUMIF($C$10:$C$93,$C$94,L10:L93)</f>
        <v>99</v>
      </c>
      <c r="M94" s="14">
        <f>SUMIF($C$10:$C$93,$C$94,M10:M93)</f>
        <v>95</v>
      </c>
      <c r="N94" s="14">
        <f>SUMIF($C$10:$C$93,$C$94,N10:N93)</f>
        <v>90</v>
      </c>
      <c r="O94" s="14">
        <f>SUMIF($C$10:$C$93,$C$94,O10:O93)</f>
        <v>12</v>
      </c>
      <c r="P94" s="14">
        <f>SUMIF($C$10:$C$93,$C$94,P10:P93)</f>
        <v>637</v>
      </c>
      <c r="Q94" s="14">
        <f>SUMIF($C$10:$C$93,$C$94,Q10:Q93)</f>
        <v>2376</v>
      </c>
      <c r="R94" s="16">
        <f>IF(D94&gt;0,ROUND((Q94/D94)*12.5,2),0)</f>
        <v>46.62</v>
      </c>
    </row>
    <row r="95" spans="1:18" ht="15" customHeight="1" x14ac:dyDescent="0.2">
      <c r="A95" s="62"/>
      <c r="B95" s="63"/>
      <c r="C95" s="13" t="s">
        <v>18</v>
      </c>
      <c r="D95" s="14">
        <f>SUMIF($C$10:$C$93,$C$95,D10:D93)</f>
        <v>705</v>
      </c>
      <c r="E95" s="14">
        <f>SUMIF($C$10:$C$93,$C$95,E10:E93)</f>
        <v>692</v>
      </c>
      <c r="F95" s="15">
        <f>IF(D95&gt;0,ROUND((E95/D95)*100,2),0)</f>
        <v>98.16</v>
      </c>
      <c r="G95" s="14">
        <f>SUMIF($C$10:$C$93,$C$95,G10:G93)</f>
        <v>38</v>
      </c>
      <c r="H95" s="14">
        <f>SUMIF($C$10:$C$93,$C$95,H10:H93)</f>
        <v>56</v>
      </c>
      <c r="I95" s="14">
        <f>SUMIF($C$10:$C$93,$C$95,I10:I93)</f>
        <v>87</v>
      </c>
      <c r="J95" s="14">
        <f>SUMIF($C$10:$C$93,$C$95,J10:J93)</f>
        <v>110</v>
      </c>
      <c r="K95" s="14">
        <f>SUMIF($C$10:$C$93,$C$95,K10:K93)</f>
        <v>136</v>
      </c>
      <c r="L95" s="14">
        <f>SUMIF($C$10:$C$93,$C$95,L10:L93)</f>
        <v>122</v>
      </c>
      <c r="M95" s="14">
        <f>SUMIF($C$10:$C$93,$C$95,M10:M93)</f>
        <v>85</v>
      </c>
      <c r="N95" s="14">
        <f>SUMIF($C$10:$C$93,$C$95,N10:N93)</f>
        <v>58</v>
      </c>
      <c r="O95" s="14">
        <f>SUMIF($C$10:$C$93,$C$95,O10:O93)</f>
        <v>13</v>
      </c>
      <c r="P95" s="14">
        <f>SUMIF($C$10:$C$93,$C$95,P10:P93)</f>
        <v>705</v>
      </c>
      <c r="Q95" s="14">
        <f>SUMIF($C$10:$C$93,$C$95,Q10:Q93)</f>
        <v>2906</v>
      </c>
      <c r="R95" s="16">
        <f>IF(D95&gt;0,ROUND((Q95/D95)*12.5,2),0)</f>
        <v>51.52</v>
      </c>
    </row>
    <row r="96" spans="1:18" ht="15" customHeight="1" x14ac:dyDescent="0.2">
      <c r="A96" s="64"/>
      <c r="B96" s="65"/>
      <c r="C96" s="13" t="s">
        <v>19</v>
      </c>
      <c r="D96" s="14">
        <f>SUMIF($C$10:$C$93,$C$96,D10:D93)</f>
        <v>1342</v>
      </c>
      <c r="E96" s="14">
        <f>SUMIF($C$10:$C$93,$C$96,E10:E93)</f>
        <v>1317</v>
      </c>
      <c r="F96" s="15">
        <f>IF(D96&gt;0,ROUND((E96/D96)*100,2),0)</f>
        <v>98.14</v>
      </c>
      <c r="G96" s="14">
        <f>SUMIF($C$10:$C$93,$C$96,G10:G93)</f>
        <v>62</v>
      </c>
      <c r="H96" s="14">
        <f>SUMIF($C$10:$C$93,$C$96,H10:H93)</f>
        <v>98</v>
      </c>
      <c r="I96" s="14">
        <f>SUMIF($C$10:$C$93,$C$96,I10:I93)</f>
        <v>149</v>
      </c>
      <c r="J96" s="14">
        <f>SUMIF($C$10:$C$93,$C$96,J10:J93)</f>
        <v>199</v>
      </c>
      <c r="K96" s="14">
        <f>SUMIF($C$10:$C$93,$C$96,K10:K93)</f>
        <v>260</v>
      </c>
      <c r="L96" s="14">
        <f>SUMIF($C$10:$C$93,$C$96,L10:L93)</f>
        <v>221</v>
      </c>
      <c r="M96" s="14">
        <f>SUMIF($C$10:$C$93,$C$96,M10:M93)</f>
        <v>180</v>
      </c>
      <c r="N96" s="14">
        <f>SUMIF($C$10:$C$93,$C$96,N10:N93)</f>
        <v>148</v>
      </c>
      <c r="O96" s="14">
        <f>SUMIF($C$10:$C$93,$C$96,O10:O93)</f>
        <v>25</v>
      </c>
      <c r="P96" s="14">
        <f>SUMIF($C$10:$C$93,$C$96,P10:P93)</f>
        <v>1342</v>
      </c>
      <c r="Q96" s="14">
        <f>SUMIF($C$10:$C$93,$C$96,Q10:Q93)</f>
        <v>5282</v>
      </c>
      <c r="R96" s="16">
        <f>IF(D96&gt;0,ROUND((Q96/D96)*12.5,2),0)</f>
        <v>49.2</v>
      </c>
    </row>
    <row r="97" spans="1:23" ht="20.100000000000001" customHeight="1" x14ac:dyDescent="0.2">
      <c r="A97" s="66" t="s">
        <v>54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8"/>
    </row>
    <row r="98" spans="1:23" s="22" customFormat="1" ht="20.100000000000001" customHeight="1" x14ac:dyDescent="0.2">
      <c r="A98" s="17"/>
      <c r="B98" s="18" t="s">
        <v>55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20"/>
      <c r="T98" s="21"/>
      <c r="U98" s="20"/>
      <c r="V98" s="20"/>
      <c r="W98" s="20"/>
    </row>
    <row r="99" spans="1:23" s="22" customFormat="1" ht="20.100000000000001" customHeight="1" x14ac:dyDescent="0.2">
      <c r="A99" s="74">
        <v>44029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20"/>
      <c r="T99" s="21"/>
      <c r="U99" s="20"/>
      <c r="V99" s="20"/>
      <c r="W99" s="20"/>
    </row>
    <row r="100" spans="1:23" s="22" customFormat="1" ht="20.100000000000001" customHeight="1" x14ac:dyDescent="0.2">
      <c r="A100" s="17"/>
      <c r="B100" s="23" t="s">
        <v>56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19"/>
      <c r="S100" s="20"/>
      <c r="T100" s="21"/>
      <c r="U100" s="20"/>
      <c r="V100" s="20"/>
      <c r="W100" s="20"/>
    </row>
    <row r="101" spans="1:23" s="22" customFormat="1" ht="20.100000000000001" customHeight="1" thickBot="1" x14ac:dyDescent="0.25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20"/>
      <c r="T101" s="21"/>
      <c r="U101" s="20"/>
      <c r="V101" s="20"/>
      <c r="W101" s="20"/>
    </row>
    <row r="1082" spans="1:23" ht="24.95" customHeight="1" x14ac:dyDescent="0.2">
      <c r="A1082" s="25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</row>
    <row r="1083" spans="1:23" ht="24.95" customHeight="1" x14ac:dyDescent="0.2">
      <c r="A1083" s="2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</row>
    <row r="1084" spans="1:23" ht="24.95" customHeight="1" x14ac:dyDescent="0.2">
      <c r="A1084" s="2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</row>
    <row r="1085" spans="1:23" ht="24.95" customHeight="1" x14ac:dyDescent="0.2">
      <c r="A1085" s="2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</row>
    <row r="1086" spans="1:23" ht="24.95" customHeight="1" x14ac:dyDescent="0.2">
      <c r="A1086" s="2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</row>
    <row r="1087" spans="1:23" ht="24.95" customHeight="1" x14ac:dyDescent="0.2">
      <c r="A1087" s="2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</row>
    <row r="1088" spans="1:23" ht="24.95" customHeight="1" x14ac:dyDescent="0.2">
      <c r="A1088" s="2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</row>
    <row r="1089" spans="1:23" ht="24.95" customHeight="1" x14ac:dyDescent="0.2">
      <c r="A1089" s="2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</row>
    <row r="1090" spans="1:23" ht="24.95" customHeight="1" x14ac:dyDescent="0.2">
      <c r="A1090" s="2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</row>
    <row r="1091" spans="1:23" ht="24.95" customHeight="1" x14ac:dyDescent="0.2">
      <c r="A1091" s="2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</row>
    <row r="1092" spans="1:23" ht="24.95" customHeight="1" x14ac:dyDescent="0.2">
      <c r="A1092" s="2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</row>
    <row r="1093" spans="1:23" ht="24.95" customHeight="1" x14ac:dyDescent="0.2">
      <c r="A1093" s="2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</row>
    <row r="1094" spans="1:23" ht="24.95" customHeight="1" x14ac:dyDescent="0.2">
      <c r="A1094" s="2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</row>
    <row r="1095" spans="1:23" ht="24.95" customHeight="1" x14ac:dyDescent="0.2">
      <c r="A1095" s="2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</row>
    <row r="1096" spans="1:23" ht="24.95" customHeight="1" x14ac:dyDescent="0.2">
      <c r="A1096" s="2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</row>
    <row r="1097" spans="1:23" ht="24.95" customHeight="1" x14ac:dyDescent="0.2">
      <c r="A1097" s="2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</sheetData>
  <sheetProtection algorithmName="SHA-512" hashValue="wuZ3sdkZThVBLxSy52qzyC8vMcx7nMA6h3fXcdYEcBgLSNFWNzYAaKzRH+SXE0k2VnRjmyg4/eTw1UR8v3HUqA==" saltValue="nyRvJm/yVPFtwKCSd+cnLA==" spinCount="100000" sheet="1" objects="1" scenarios="1"/>
  <mergeCells count="8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79:A81"/>
    <mergeCell ref="B79:B81"/>
    <mergeCell ref="A82:A84"/>
    <mergeCell ref="B82:B84"/>
    <mergeCell ref="A85:A87"/>
    <mergeCell ref="B85:B87"/>
    <mergeCell ref="A94:B96"/>
    <mergeCell ref="A97:R97"/>
    <mergeCell ref="A99:R99"/>
    <mergeCell ref="A101:R101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E271-D8A8-4296-B139-6A9B4E2AA357}">
  <dimension ref="A1:W1059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24</v>
      </c>
      <c r="C10" s="9" t="s">
        <v>17</v>
      </c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2"/>
    </row>
    <row r="11" spans="1:23" ht="15" customHeight="1" x14ac:dyDescent="0.2">
      <c r="A11" s="54"/>
      <c r="B11" s="56"/>
      <c r="C11" s="9" t="s">
        <v>18</v>
      </c>
      <c r="D11" s="10">
        <v>4</v>
      </c>
      <c r="E11" s="10">
        <v>4</v>
      </c>
      <c r="F11" s="11">
        <v>100</v>
      </c>
      <c r="G11" s="10">
        <v>2</v>
      </c>
      <c r="H11" s="10">
        <v>1</v>
      </c>
      <c r="I11" s="10">
        <v>0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4</v>
      </c>
      <c r="Q11" s="10">
        <v>28</v>
      </c>
      <c r="R11" s="12">
        <v>87.5</v>
      </c>
    </row>
    <row r="12" spans="1:23" ht="15" customHeight="1" x14ac:dyDescent="0.2">
      <c r="A12" s="55"/>
      <c r="B12" s="56"/>
      <c r="C12" s="9" t="s">
        <v>19</v>
      </c>
      <c r="D12" s="10">
        <v>4</v>
      </c>
      <c r="E12" s="10">
        <v>4</v>
      </c>
      <c r="F12" s="11">
        <v>100</v>
      </c>
      <c r="G12" s="10">
        <v>2</v>
      </c>
      <c r="H12" s="10">
        <v>1</v>
      </c>
      <c r="I12" s="10">
        <v>0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4</v>
      </c>
      <c r="Q12" s="10">
        <v>28</v>
      </c>
      <c r="R12" s="12">
        <v>87.5</v>
      </c>
    </row>
    <row r="13" spans="1:23" ht="15" customHeight="1" x14ac:dyDescent="0.2">
      <c r="A13" s="53">
        <v>2</v>
      </c>
      <c r="B13" s="56" t="s">
        <v>26</v>
      </c>
      <c r="C13" s="9" t="s">
        <v>17</v>
      </c>
      <c r="D13" s="10">
        <v>12</v>
      </c>
      <c r="E13" s="10">
        <v>12</v>
      </c>
      <c r="F13" s="11">
        <v>100</v>
      </c>
      <c r="G13" s="10">
        <v>1</v>
      </c>
      <c r="H13" s="10">
        <v>4</v>
      </c>
      <c r="I13" s="10">
        <v>6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12</v>
      </c>
      <c r="Q13" s="10">
        <v>77</v>
      </c>
      <c r="R13" s="12">
        <v>80.209999999999994</v>
      </c>
    </row>
    <row r="14" spans="1:23" ht="15" customHeight="1" x14ac:dyDescent="0.2">
      <c r="A14" s="54"/>
      <c r="B14" s="56"/>
      <c r="C14" s="9" t="s">
        <v>18</v>
      </c>
      <c r="D14" s="10">
        <v>4</v>
      </c>
      <c r="E14" s="10">
        <v>4</v>
      </c>
      <c r="F14" s="11">
        <v>100</v>
      </c>
      <c r="G14" s="10">
        <v>1</v>
      </c>
      <c r="H14" s="10">
        <v>2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4</v>
      </c>
      <c r="Q14" s="10">
        <v>28</v>
      </c>
      <c r="R14" s="12">
        <v>87.5</v>
      </c>
    </row>
    <row r="15" spans="1:23" ht="15" customHeight="1" x14ac:dyDescent="0.2">
      <c r="A15" s="55"/>
      <c r="B15" s="56"/>
      <c r="C15" s="9" t="s">
        <v>19</v>
      </c>
      <c r="D15" s="10">
        <v>16</v>
      </c>
      <c r="E15" s="10">
        <v>16</v>
      </c>
      <c r="F15" s="11">
        <v>100</v>
      </c>
      <c r="G15" s="10">
        <v>2</v>
      </c>
      <c r="H15" s="10">
        <v>6</v>
      </c>
      <c r="I15" s="10">
        <v>7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16</v>
      </c>
      <c r="Q15" s="10">
        <v>105</v>
      </c>
      <c r="R15" s="12">
        <v>82.03</v>
      </c>
    </row>
    <row r="16" spans="1:23" ht="15" customHeight="1" x14ac:dyDescent="0.2">
      <c r="A16" s="53">
        <v>3</v>
      </c>
      <c r="B16" s="56" t="s">
        <v>27</v>
      </c>
      <c r="C16" s="9" t="s">
        <v>17</v>
      </c>
      <c r="D16" s="10">
        <v>7</v>
      </c>
      <c r="E16" s="10">
        <v>7</v>
      </c>
      <c r="F16" s="11">
        <v>100</v>
      </c>
      <c r="G16" s="10">
        <v>5</v>
      </c>
      <c r="H16" s="10">
        <v>2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7</v>
      </c>
      <c r="Q16" s="10">
        <v>54</v>
      </c>
      <c r="R16" s="12">
        <v>96.43</v>
      </c>
    </row>
    <row r="17" spans="1:18" ht="15" customHeight="1" x14ac:dyDescent="0.2">
      <c r="A17" s="54"/>
      <c r="B17" s="56"/>
      <c r="C17" s="9" t="s">
        <v>18</v>
      </c>
      <c r="D17" s="10">
        <v>7</v>
      </c>
      <c r="E17" s="10">
        <v>7</v>
      </c>
      <c r="F17" s="11">
        <v>100</v>
      </c>
      <c r="G17" s="10">
        <v>3</v>
      </c>
      <c r="H17" s="10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7</v>
      </c>
      <c r="Q17" s="10">
        <v>49</v>
      </c>
      <c r="R17" s="12">
        <v>87.5</v>
      </c>
    </row>
    <row r="18" spans="1:18" ht="15" customHeight="1" x14ac:dyDescent="0.2">
      <c r="A18" s="55"/>
      <c r="B18" s="56"/>
      <c r="C18" s="9" t="s">
        <v>19</v>
      </c>
      <c r="D18" s="10">
        <v>14</v>
      </c>
      <c r="E18" s="10">
        <v>14</v>
      </c>
      <c r="F18" s="11">
        <v>100</v>
      </c>
      <c r="G18" s="10">
        <v>8</v>
      </c>
      <c r="H18" s="10">
        <v>4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14</v>
      </c>
      <c r="Q18" s="10">
        <v>103</v>
      </c>
      <c r="R18" s="12">
        <v>91.96</v>
      </c>
    </row>
    <row r="19" spans="1:18" ht="15" customHeight="1" x14ac:dyDescent="0.2">
      <c r="A19" s="53">
        <v>4</v>
      </c>
      <c r="B19" s="56" t="s">
        <v>29</v>
      </c>
      <c r="C19" s="9" t="s">
        <v>17</v>
      </c>
      <c r="D19" s="10">
        <v>3</v>
      </c>
      <c r="E19" s="10">
        <v>3</v>
      </c>
      <c r="F19" s="11">
        <v>100</v>
      </c>
      <c r="G19" s="10">
        <v>0</v>
      </c>
      <c r="H19" s="10">
        <v>0</v>
      </c>
      <c r="I19" s="10">
        <v>1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</v>
      </c>
      <c r="Q19" s="10">
        <v>16</v>
      </c>
      <c r="R19" s="12">
        <v>66.67</v>
      </c>
    </row>
    <row r="20" spans="1:18" ht="15" customHeight="1" x14ac:dyDescent="0.2">
      <c r="A20" s="54"/>
      <c r="B20" s="56"/>
      <c r="C20" s="9" t="s">
        <v>18</v>
      </c>
      <c r="D20" s="10">
        <v>1</v>
      </c>
      <c r="E20" s="10">
        <v>1</v>
      </c>
      <c r="F20" s="11">
        <v>100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</v>
      </c>
      <c r="Q20" s="10">
        <v>5</v>
      </c>
      <c r="R20" s="12">
        <v>62.5</v>
      </c>
    </row>
    <row r="21" spans="1:18" ht="15" customHeight="1" x14ac:dyDescent="0.2">
      <c r="A21" s="55"/>
      <c r="B21" s="56"/>
      <c r="C21" s="9" t="s">
        <v>19</v>
      </c>
      <c r="D21" s="10">
        <v>4</v>
      </c>
      <c r="E21" s="10">
        <v>4</v>
      </c>
      <c r="F21" s="11">
        <v>100</v>
      </c>
      <c r="G21" s="10">
        <v>0</v>
      </c>
      <c r="H21" s="10">
        <v>0</v>
      </c>
      <c r="I21" s="10">
        <v>1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4</v>
      </c>
      <c r="Q21" s="10">
        <v>21</v>
      </c>
      <c r="R21" s="12">
        <v>65.63</v>
      </c>
    </row>
    <row r="22" spans="1:18" ht="15" customHeight="1" x14ac:dyDescent="0.2">
      <c r="A22" s="53">
        <v>5</v>
      </c>
      <c r="B22" s="56" t="s">
        <v>33</v>
      </c>
      <c r="C22" s="9" t="s">
        <v>17</v>
      </c>
      <c r="D22" s="10">
        <v>10</v>
      </c>
      <c r="E22" s="10">
        <v>10</v>
      </c>
      <c r="F22" s="11">
        <v>100</v>
      </c>
      <c r="G22" s="10">
        <v>1</v>
      </c>
      <c r="H22" s="10">
        <v>5</v>
      </c>
      <c r="I22" s="10">
        <v>0</v>
      </c>
      <c r="J22" s="10">
        <v>3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10</v>
      </c>
      <c r="Q22" s="10">
        <v>62</v>
      </c>
      <c r="R22" s="12">
        <v>77.5</v>
      </c>
    </row>
    <row r="23" spans="1:18" ht="15" customHeight="1" x14ac:dyDescent="0.2">
      <c r="A23" s="54"/>
      <c r="B23" s="56"/>
      <c r="C23" s="9" t="s">
        <v>18</v>
      </c>
      <c r="D23" s="10">
        <v>7</v>
      </c>
      <c r="E23" s="10">
        <v>7</v>
      </c>
      <c r="F23" s="11">
        <v>100</v>
      </c>
      <c r="G23" s="10">
        <v>3</v>
      </c>
      <c r="H23" s="10">
        <v>1</v>
      </c>
      <c r="I23" s="10">
        <v>2</v>
      </c>
      <c r="J23" s="10">
        <v>0</v>
      </c>
      <c r="K23" s="10">
        <v>1</v>
      </c>
      <c r="L23" s="10">
        <v>0</v>
      </c>
      <c r="M23" s="10">
        <v>0</v>
      </c>
      <c r="N23" s="10">
        <v>0</v>
      </c>
      <c r="O23" s="10">
        <v>0</v>
      </c>
      <c r="P23" s="10">
        <v>7</v>
      </c>
      <c r="Q23" s="10">
        <v>47</v>
      </c>
      <c r="R23" s="12">
        <v>83.93</v>
      </c>
    </row>
    <row r="24" spans="1:18" ht="15" customHeight="1" x14ac:dyDescent="0.2">
      <c r="A24" s="55"/>
      <c r="B24" s="56"/>
      <c r="C24" s="9" t="s">
        <v>19</v>
      </c>
      <c r="D24" s="10">
        <v>17</v>
      </c>
      <c r="E24" s="10">
        <v>17</v>
      </c>
      <c r="F24" s="11">
        <v>100</v>
      </c>
      <c r="G24" s="10">
        <v>4</v>
      </c>
      <c r="H24" s="10">
        <v>6</v>
      </c>
      <c r="I24" s="10">
        <v>2</v>
      </c>
      <c r="J24" s="10">
        <v>3</v>
      </c>
      <c r="K24" s="10">
        <v>2</v>
      </c>
      <c r="L24" s="10">
        <v>0</v>
      </c>
      <c r="M24" s="10">
        <v>0</v>
      </c>
      <c r="N24" s="10">
        <v>0</v>
      </c>
      <c r="O24" s="10">
        <v>0</v>
      </c>
      <c r="P24" s="10">
        <v>17</v>
      </c>
      <c r="Q24" s="10">
        <v>109</v>
      </c>
      <c r="R24" s="12">
        <v>80.150000000000006</v>
      </c>
    </row>
    <row r="25" spans="1:18" ht="15" customHeight="1" x14ac:dyDescent="0.2">
      <c r="A25" s="53">
        <v>6</v>
      </c>
      <c r="B25" s="56" t="s">
        <v>39</v>
      </c>
      <c r="C25" s="9" t="s">
        <v>17</v>
      </c>
      <c r="D25" s="10">
        <v>4</v>
      </c>
      <c r="E25" s="10">
        <v>4</v>
      </c>
      <c r="F25" s="11">
        <v>100</v>
      </c>
      <c r="G25" s="10">
        <v>3</v>
      </c>
      <c r="H25" s="10">
        <v>1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4</v>
      </c>
      <c r="Q25" s="10">
        <v>31</v>
      </c>
      <c r="R25" s="12">
        <v>96.88</v>
      </c>
    </row>
    <row r="26" spans="1:18" ht="15" customHeight="1" x14ac:dyDescent="0.2">
      <c r="A26" s="54"/>
      <c r="B26" s="56"/>
      <c r="C26" s="9" t="s">
        <v>18</v>
      </c>
      <c r="D26" s="10">
        <v>8</v>
      </c>
      <c r="E26" s="10">
        <v>8</v>
      </c>
      <c r="F26" s="11">
        <v>100</v>
      </c>
      <c r="G26" s="10">
        <v>8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8</v>
      </c>
      <c r="Q26" s="10">
        <v>64</v>
      </c>
      <c r="R26" s="12">
        <v>100</v>
      </c>
    </row>
    <row r="27" spans="1:18" ht="15" customHeight="1" x14ac:dyDescent="0.2">
      <c r="A27" s="55"/>
      <c r="B27" s="56"/>
      <c r="C27" s="9" t="s">
        <v>19</v>
      </c>
      <c r="D27" s="10">
        <v>12</v>
      </c>
      <c r="E27" s="10">
        <v>12</v>
      </c>
      <c r="F27" s="11">
        <v>100</v>
      </c>
      <c r="G27" s="10">
        <v>11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12</v>
      </c>
      <c r="Q27" s="10">
        <v>95</v>
      </c>
      <c r="R27" s="12">
        <v>98.96</v>
      </c>
    </row>
    <row r="28" spans="1:18" ht="15" customHeight="1" x14ac:dyDescent="0.2">
      <c r="A28" s="53">
        <v>7</v>
      </c>
      <c r="B28" s="56" t="s">
        <v>40</v>
      </c>
      <c r="C28" s="9" t="s">
        <v>17</v>
      </c>
      <c r="D28" s="10">
        <v>4</v>
      </c>
      <c r="E28" s="10">
        <v>4</v>
      </c>
      <c r="F28" s="11">
        <v>100</v>
      </c>
      <c r="G28" s="10">
        <v>0</v>
      </c>
      <c r="H28" s="10">
        <v>1</v>
      </c>
      <c r="I28" s="10">
        <v>1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4</v>
      </c>
      <c r="Q28" s="10">
        <v>21</v>
      </c>
      <c r="R28" s="12">
        <v>65.63</v>
      </c>
    </row>
    <row r="29" spans="1:18" ht="15" customHeight="1" x14ac:dyDescent="0.2">
      <c r="A29" s="54"/>
      <c r="B29" s="56"/>
      <c r="C29" s="9" t="s">
        <v>18</v>
      </c>
      <c r="D29" s="10">
        <v>1</v>
      </c>
      <c r="E29" s="10">
        <v>1</v>
      </c>
      <c r="F29" s="11">
        <v>100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</v>
      </c>
      <c r="O29" s="10">
        <v>0</v>
      </c>
      <c r="P29" s="10">
        <v>1</v>
      </c>
      <c r="Q29" s="10">
        <v>1</v>
      </c>
      <c r="R29" s="12">
        <v>12.5</v>
      </c>
    </row>
    <row r="30" spans="1:18" ht="15" customHeight="1" x14ac:dyDescent="0.2">
      <c r="A30" s="55"/>
      <c r="B30" s="56"/>
      <c r="C30" s="9" t="s">
        <v>19</v>
      </c>
      <c r="D30" s="10">
        <v>5</v>
      </c>
      <c r="E30" s="10">
        <v>5</v>
      </c>
      <c r="F30" s="11">
        <v>100</v>
      </c>
      <c r="G30" s="10">
        <v>0</v>
      </c>
      <c r="H30" s="10">
        <v>1</v>
      </c>
      <c r="I30" s="10">
        <v>1</v>
      </c>
      <c r="J30" s="10">
        <v>1</v>
      </c>
      <c r="K30" s="10">
        <v>0</v>
      </c>
      <c r="L30" s="10">
        <v>1</v>
      </c>
      <c r="M30" s="10">
        <v>0</v>
      </c>
      <c r="N30" s="10">
        <v>1</v>
      </c>
      <c r="O30" s="10">
        <v>0</v>
      </c>
      <c r="P30" s="10">
        <v>5</v>
      </c>
      <c r="Q30" s="10">
        <v>22</v>
      </c>
      <c r="R30" s="12">
        <v>55</v>
      </c>
    </row>
    <row r="31" spans="1:18" ht="15" customHeight="1" x14ac:dyDescent="0.2">
      <c r="A31" s="53">
        <v>8</v>
      </c>
      <c r="B31" s="56" t="s">
        <v>41</v>
      </c>
      <c r="C31" s="9" t="s">
        <v>17</v>
      </c>
      <c r="D31" s="10">
        <v>11</v>
      </c>
      <c r="E31" s="10">
        <v>11</v>
      </c>
      <c r="F31" s="11">
        <v>100</v>
      </c>
      <c r="G31" s="10">
        <v>5</v>
      </c>
      <c r="H31" s="10">
        <v>5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11</v>
      </c>
      <c r="Q31" s="10">
        <v>80</v>
      </c>
      <c r="R31" s="12">
        <v>90.91</v>
      </c>
    </row>
    <row r="32" spans="1:18" ht="15" customHeight="1" x14ac:dyDescent="0.2">
      <c r="A32" s="54"/>
      <c r="B32" s="56"/>
      <c r="C32" s="9" t="s">
        <v>18</v>
      </c>
      <c r="D32" s="10">
        <v>3</v>
      </c>
      <c r="E32" s="10">
        <v>3</v>
      </c>
      <c r="F32" s="11">
        <v>100</v>
      </c>
      <c r="G32" s="10">
        <v>3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3</v>
      </c>
      <c r="Q32" s="10">
        <v>24</v>
      </c>
      <c r="R32" s="12">
        <v>100</v>
      </c>
    </row>
    <row r="33" spans="1:18" ht="15" customHeight="1" x14ac:dyDescent="0.2">
      <c r="A33" s="55"/>
      <c r="B33" s="56"/>
      <c r="C33" s="9" t="s">
        <v>19</v>
      </c>
      <c r="D33" s="10">
        <v>14</v>
      </c>
      <c r="E33" s="10">
        <v>14</v>
      </c>
      <c r="F33" s="11">
        <v>100</v>
      </c>
      <c r="G33" s="10">
        <v>8</v>
      </c>
      <c r="H33" s="10">
        <v>5</v>
      </c>
      <c r="I33" s="10">
        <v>0</v>
      </c>
      <c r="J33" s="10">
        <v>1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14</v>
      </c>
      <c r="Q33" s="10">
        <v>104</v>
      </c>
      <c r="R33" s="12">
        <v>92.86</v>
      </c>
    </row>
    <row r="34" spans="1:18" ht="15" customHeight="1" x14ac:dyDescent="0.2">
      <c r="A34" s="53">
        <v>9</v>
      </c>
      <c r="B34" s="56" t="s">
        <v>43</v>
      </c>
      <c r="C34" s="9" t="s">
        <v>17</v>
      </c>
      <c r="D34" s="10">
        <v>6</v>
      </c>
      <c r="E34" s="10">
        <v>6</v>
      </c>
      <c r="F34" s="11">
        <v>100</v>
      </c>
      <c r="G34" s="10">
        <v>3</v>
      </c>
      <c r="H34" s="10">
        <v>1</v>
      </c>
      <c r="I34" s="10">
        <v>0</v>
      </c>
      <c r="J34" s="10">
        <v>2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6</v>
      </c>
      <c r="Q34" s="10">
        <v>41</v>
      </c>
      <c r="R34" s="12">
        <v>85.42</v>
      </c>
    </row>
    <row r="35" spans="1:18" ht="15" customHeight="1" x14ac:dyDescent="0.2">
      <c r="A35" s="54"/>
      <c r="B35" s="56"/>
      <c r="C35" s="9" t="s">
        <v>18</v>
      </c>
      <c r="D35" s="10">
        <v>2</v>
      </c>
      <c r="E35" s="10">
        <v>2</v>
      </c>
      <c r="F35" s="11">
        <v>100</v>
      </c>
      <c r="G35" s="10">
        <v>2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2</v>
      </c>
      <c r="Q35" s="10">
        <v>16</v>
      </c>
      <c r="R35" s="12">
        <v>100</v>
      </c>
    </row>
    <row r="36" spans="1:18" ht="15" customHeight="1" x14ac:dyDescent="0.2">
      <c r="A36" s="55"/>
      <c r="B36" s="56"/>
      <c r="C36" s="9" t="s">
        <v>19</v>
      </c>
      <c r="D36" s="10">
        <v>8</v>
      </c>
      <c r="E36" s="10">
        <v>8</v>
      </c>
      <c r="F36" s="11">
        <v>100</v>
      </c>
      <c r="G36" s="10">
        <v>5</v>
      </c>
      <c r="H36" s="10">
        <v>1</v>
      </c>
      <c r="I36" s="10">
        <v>0</v>
      </c>
      <c r="J36" s="10">
        <v>2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8</v>
      </c>
      <c r="Q36" s="10">
        <v>57</v>
      </c>
      <c r="R36" s="12">
        <v>89.06</v>
      </c>
    </row>
    <row r="37" spans="1:18" ht="15" customHeight="1" x14ac:dyDescent="0.2">
      <c r="A37" s="53">
        <v>10</v>
      </c>
      <c r="B37" s="56" t="s">
        <v>44</v>
      </c>
      <c r="C37" s="9" t="s">
        <v>17</v>
      </c>
      <c r="D37" s="10">
        <v>13</v>
      </c>
      <c r="E37" s="10">
        <v>13</v>
      </c>
      <c r="F37" s="11">
        <v>100</v>
      </c>
      <c r="G37" s="10">
        <v>3</v>
      </c>
      <c r="H37" s="10">
        <v>6</v>
      </c>
      <c r="I37" s="10">
        <v>3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13</v>
      </c>
      <c r="Q37" s="10">
        <v>87</v>
      </c>
      <c r="R37" s="12">
        <v>83.65</v>
      </c>
    </row>
    <row r="38" spans="1:18" ht="15" customHeight="1" x14ac:dyDescent="0.2">
      <c r="A38" s="54"/>
      <c r="B38" s="56"/>
      <c r="C38" s="9" t="s">
        <v>18</v>
      </c>
      <c r="D38" s="10">
        <v>3</v>
      </c>
      <c r="E38" s="10">
        <v>3</v>
      </c>
      <c r="F38" s="11">
        <v>100</v>
      </c>
      <c r="G38" s="10">
        <v>3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3</v>
      </c>
      <c r="Q38" s="10">
        <v>24</v>
      </c>
      <c r="R38" s="12">
        <v>100</v>
      </c>
    </row>
    <row r="39" spans="1:18" ht="15" customHeight="1" x14ac:dyDescent="0.2">
      <c r="A39" s="55"/>
      <c r="B39" s="56"/>
      <c r="C39" s="9" t="s">
        <v>19</v>
      </c>
      <c r="D39" s="10">
        <v>16</v>
      </c>
      <c r="E39" s="10">
        <v>16</v>
      </c>
      <c r="F39" s="11">
        <v>100</v>
      </c>
      <c r="G39" s="10">
        <v>6</v>
      </c>
      <c r="H39" s="10">
        <v>6</v>
      </c>
      <c r="I39" s="10">
        <v>3</v>
      </c>
      <c r="J39" s="10">
        <v>0</v>
      </c>
      <c r="K39" s="10">
        <v>0</v>
      </c>
      <c r="L39" s="10">
        <v>1</v>
      </c>
      <c r="M39" s="10">
        <v>0</v>
      </c>
      <c r="N39" s="10">
        <v>0</v>
      </c>
      <c r="O39" s="10">
        <v>0</v>
      </c>
      <c r="P39" s="10">
        <v>16</v>
      </c>
      <c r="Q39" s="10">
        <v>111</v>
      </c>
      <c r="R39" s="12">
        <v>86.72</v>
      </c>
    </row>
    <row r="40" spans="1:18" ht="15" customHeight="1" x14ac:dyDescent="0.2">
      <c r="A40" s="53">
        <v>11</v>
      </c>
      <c r="B40" s="56" t="s">
        <v>47</v>
      </c>
      <c r="C40" s="9" t="s">
        <v>17</v>
      </c>
      <c r="D40" s="10">
        <v>7</v>
      </c>
      <c r="E40" s="10">
        <v>7</v>
      </c>
      <c r="F40" s="11">
        <v>100</v>
      </c>
      <c r="G40" s="10">
        <v>4</v>
      </c>
      <c r="H40" s="10">
        <v>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7</v>
      </c>
      <c r="Q40" s="10">
        <v>53</v>
      </c>
      <c r="R40" s="12">
        <v>94.64</v>
      </c>
    </row>
    <row r="41" spans="1:18" ht="15" customHeight="1" x14ac:dyDescent="0.2">
      <c r="A41" s="54"/>
      <c r="B41" s="56"/>
      <c r="C41" s="9" t="s">
        <v>18</v>
      </c>
      <c r="D41" s="10">
        <v>3</v>
      </c>
      <c r="E41" s="10">
        <v>3</v>
      </c>
      <c r="F41" s="11">
        <v>100</v>
      </c>
      <c r="G41" s="10">
        <v>1</v>
      </c>
      <c r="H41" s="10">
        <v>2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3</v>
      </c>
      <c r="Q41" s="10">
        <v>22</v>
      </c>
      <c r="R41" s="12">
        <v>91.67</v>
      </c>
    </row>
    <row r="42" spans="1:18" ht="15" customHeight="1" x14ac:dyDescent="0.2">
      <c r="A42" s="55"/>
      <c r="B42" s="56"/>
      <c r="C42" s="9" t="s">
        <v>19</v>
      </c>
      <c r="D42" s="10">
        <v>10</v>
      </c>
      <c r="E42" s="10">
        <v>10</v>
      </c>
      <c r="F42" s="11">
        <v>100</v>
      </c>
      <c r="G42" s="10">
        <v>5</v>
      </c>
      <c r="H42" s="10">
        <v>5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10</v>
      </c>
      <c r="Q42" s="10">
        <v>75</v>
      </c>
      <c r="R42" s="12">
        <v>93.75</v>
      </c>
    </row>
    <row r="43" spans="1:18" ht="15" customHeight="1" x14ac:dyDescent="0.2">
      <c r="A43" s="53">
        <v>12</v>
      </c>
      <c r="B43" s="56" t="s">
        <v>48</v>
      </c>
      <c r="C43" s="9" t="s">
        <v>17</v>
      </c>
      <c r="D43" s="10">
        <v>4</v>
      </c>
      <c r="E43" s="10">
        <v>4</v>
      </c>
      <c r="F43" s="11">
        <v>100</v>
      </c>
      <c r="G43" s="10">
        <v>1</v>
      </c>
      <c r="H43" s="10">
        <v>3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4</v>
      </c>
      <c r="Q43" s="10">
        <v>29</v>
      </c>
      <c r="R43" s="12">
        <v>90.63</v>
      </c>
    </row>
    <row r="44" spans="1:18" ht="15" customHeight="1" x14ac:dyDescent="0.2">
      <c r="A44" s="54"/>
      <c r="B44" s="56"/>
      <c r="C44" s="9" t="s">
        <v>18</v>
      </c>
      <c r="D44" s="10">
        <v>4</v>
      </c>
      <c r="E44" s="10">
        <v>4</v>
      </c>
      <c r="F44" s="11">
        <v>100</v>
      </c>
      <c r="G44" s="10">
        <v>3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4</v>
      </c>
      <c r="Q44" s="10">
        <v>31</v>
      </c>
      <c r="R44" s="12">
        <v>96.88</v>
      </c>
    </row>
    <row r="45" spans="1:18" ht="15" customHeight="1" x14ac:dyDescent="0.2">
      <c r="A45" s="55"/>
      <c r="B45" s="56"/>
      <c r="C45" s="9" t="s">
        <v>19</v>
      </c>
      <c r="D45" s="10">
        <v>8</v>
      </c>
      <c r="E45" s="10">
        <v>8</v>
      </c>
      <c r="F45" s="11">
        <v>100</v>
      </c>
      <c r="G45" s="10">
        <v>4</v>
      </c>
      <c r="H45" s="10">
        <v>4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8</v>
      </c>
      <c r="Q45" s="10">
        <v>60</v>
      </c>
      <c r="R45" s="12">
        <v>93.75</v>
      </c>
    </row>
    <row r="46" spans="1:18" ht="15" customHeight="1" x14ac:dyDescent="0.2">
      <c r="A46" s="53">
        <v>13</v>
      </c>
      <c r="B46" s="56" t="s">
        <v>49</v>
      </c>
      <c r="C46" s="9" t="s">
        <v>17</v>
      </c>
      <c r="D46" s="10">
        <v>13</v>
      </c>
      <c r="E46" s="10">
        <v>13</v>
      </c>
      <c r="F46" s="11">
        <v>100</v>
      </c>
      <c r="G46" s="10">
        <v>8</v>
      </c>
      <c r="H46" s="10">
        <v>5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13</v>
      </c>
      <c r="Q46" s="10">
        <v>99</v>
      </c>
      <c r="R46" s="12">
        <v>95.19</v>
      </c>
    </row>
    <row r="47" spans="1:18" ht="15" customHeight="1" x14ac:dyDescent="0.2">
      <c r="A47" s="54"/>
      <c r="B47" s="56"/>
      <c r="C47" s="9" t="s">
        <v>18</v>
      </c>
      <c r="D47" s="10">
        <v>17</v>
      </c>
      <c r="E47" s="10">
        <v>17</v>
      </c>
      <c r="F47" s="11">
        <v>100</v>
      </c>
      <c r="G47" s="10">
        <v>16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17</v>
      </c>
      <c r="Q47" s="10">
        <v>135</v>
      </c>
      <c r="R47" s="12">
        <v>99.26</v>
      </c>
    </row>
    <row r="48" spans="1:18" ht="15" customHeight="1" x14ac:dyDescent="0.2">
      <c r="A48" s="55"/>
      <c r="B48" s="56"/>
      <c r="C48" s="9" t="s">
        <v>19</v>
      </c>
      <c r="D48" s="10">
        <v>30</v>
      </c>
      <c r="E48" s="10">
        <v>30</v>
      </c>
      <c r="F48" s="11">
        <v>100</v>
      </c>
      <c r="G48" s="10">
        <v>24</v>
      </c>
      <c r="H48" s="10">
        <v>6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30</v>
      </c>
      <c r="Q48" s="10">
        <v>234</v>
      </c>
      <c r="R48" s="12">
        <v>97.5</v>
      </c>
    </row>
    <row r="49" spans="1:23" ht="15" customHeight="1" x14ac:dyDescent="0.2">
      <c r="A49" s="53">
        <v>14</v>
      </c>
      <c r="B49" s="56" t="s">
        <v>50</v>
      </c>
      <c r="C49" s="9" t="s">
        <v>17</v>
      </c>
      <c r="D49" s="10">
        <v>6</v>
      </c>
      <c r="E49" s="10">
        <v>6</v>
      </c>
      <c r="F49" s="11">
        <v>100</v>
      </c>
      <c r="G49" s="10">
        <v>3</v>
      </c>
      <c r="H49" s="10">
        <v>2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0">
        <v>0</v>
      </c>
      <c r="O49" s="10">
        <v>0</v>
      </c>
      <c r="P49" s="10">
        <v>6</v>
      </c>
      <c r="Q49" s="10">
        <v>42</v>
      </c>
      <c r="R49" s="12">
        <v>87.5</v>
      </c>
    </row>
    <row r="50" spans="1:23" ht="15" customHeight="1" x14ac:dyDescent="0.2">
      <c r="A50" s="54"/>
      <c r="B50" s="56"/>
      <c r="C50" s="9" t="s">
        <v>18</v>
      </c>
      <c r="D50" s="10">
        <v>3</v>
      </c>
      <c r="E50" s="10">
        <v>3</v>
      </c>
      <c r="F50" s="11">
        <v>100</v>
      </c>
      <c r="G50" s="10">
        <v>1</v>
      </c>
      <c r="H50" s="10">
        <v>1</v>
      </c>
      <c r="I50" s="10">
        <v>1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3</v>
      </c>
      <c r="Q50" s="10">
        <v>21</v>
      </c>
      <c r="R50" s="12">
        <v>87.5</v>
      </c>
    </row>
    <row r="51" spans="1:23" ht="15" customHeight="1" x14ac:dyDescent="0.2">
      <c r="A51" s="55"/>
      <c r="B51" s="56"/>
      <c r="C51" s="9" t="s">
        <v>19</v>
      </c>
      <c r="D51" s="10">
        <v>9</v>
      </c>
      <c r="E51" s="10">
        <v>9</v>
      </c>
      <c r="F51" s="11">
        <v>100</v>
      </c>
      <c r="G51" s="10">
        <v>4</v>
      </c>
      <c r="H51" s="10">
        <v>3</v>
      </c>
      <c r="I51" s="10">
        <v>1</v>
      </c>
      <c r="J51" s="10">
        <v>0</v>
      </c>
      <c r="K51" s="10">
        <v>1</v>
      </c>
      <c r="L51" s="10">
        <v>0</v>
      </c>
      <c r="M51" s="10">
        <v>0</v>
      </c>
      <c r="N51" s="10">
        <v>0</v>
      </c>
      <c r="O51" s="10">
        <v>0</v>
      </c>
      <c r="P51" s="10">
        <v>9</v>
      </c>
      <c r="Q51" s="10">
        <v>63</v>
      </c>
      <c r="R51" s="12">
        <v>87.5</v>
      </c>
    </row>
    <row r="52" spans="1:23" ht="15" customHeight="1" x14ac:dyDescent="0.2">
      <c r="A52" s="60" t="s">
        <v>20</v>
      </c>
      <c r="B52" s="61"/>
      <c r="C52" s="13" t="s">
        <v>17</v>
      </c>
      <c r="D52" s="14">
        <f>SUMIF($C$10:$C$51,$C$52,D10:D51)</f>
        <v>100</v>
      </c>
      <c r="E52" s="14">
        <f>SUMIF($C$10:$C$51,$C$52,E10:E51)</f>
        <v>100</v>
      </c>
      <c r="F52" s="15">
        <f>IF(D52&gt;0,ROUND((E52/D52)*100,2),0)</f>
        <v>100</v>
      </c>
      <c r="G52" s="14">
        <f>SUMIF($C$10:$C$51,$C$52,G10:G51)</f>
        <v>37</v>
      </c>
      <c r="H52" s="14">
        <f>SUMIF($C$10:$C$51,$C$52,H10:H51)</f>
        <v>38</v>
      </c>
      <c r="I52" s="14">
        <f>SUMIF($C$10:$C$51,$C$52,I10:I51)</f>
        <v>11</v>
      </c>
      <c r="J52" s="14">
        <f>SUMIF($C$10:$C$51,$C$52,J10:J51)</f>
        <v>10</v>
      </c>
      <c r="K52" s="14">
        <f>SUMIF($C$10:$C$51,$C$52,K10:K51)</f>
        <v>2</v>
      </c>
      <c r="L52" s="14">
        <f>SUMIF($C$10:$C$51,$C$52,L10:L51)</f>
        <v>2</v>
      </c>
      <c r="M52" s="14">
        <f>SUMIF($C$10:$C$51,$C$52,M10:M51)</f>
        <v>0</v>
      </c>
      <c r="N52" s="14">
        <f>SUMIF($C$10:$C$51,$C$52,N10:N51)</f>
        <v>0</v>
      </c>
      <c r="O52" s="14">
        <f>SUMIF($C$10:$C$51,$C$52,O10:O51)</f>
        <v>0</v>
      </c>
      <c r="P52" s="14">
        <f>SUMIF($C$10:$C$51,$C$52,P10:P51)</f>
        <v>100</v>
      </c>
      <c r="Q52" s="14">
        <f>SUMIF($C$10:$C$51,$C$52,Q10:Q51)</f>
        <v>692</v>
      </c>
      <c r="R52" s="16">
        <f>IF(D52&gt;0,ROUND((Q52/D52)*12.5,2),0)</f>
        <v>86.5</v>
      </c>
    </row>
    <row r="53" spans="1:23" ht="15" customHeight="1" x14ac:dyDescent="0.2">
      <c r="A53" s="62"/>
      <c r="B53" s="63"/>
      <c r="C53" s="13" t="s">
        <v>18</v>
      </c>
      <c r="D53" s="14">
        <f>SUMIF($C$10:$C$51,$C$53,D10:D51)</f>
        <v>67</v>
      </c>
      <c r="E53" s="14">
        <f>SUMIF($C$10:$C$51,$C$53,E10:E51)</f>
        <v>67</v>
      </c>
      <c r="F53" s="15">
        <f>IF(D53&gt;0,ROUND((E53/D53)*100,2),0)</f>
        <v>100</v>
      </c>
      <c r="G53" s="14">
        <f>SUMIF($C$10:$C$51,$C$53,G10:G51)</f>
        <v>46</v>
      </c>
      <c r="H53" s="14">
        <f>SUMIF($C$10:$C$51,$C$53,H10:H51)</f>
        <v>11</v>
      </c>
      <c r="I53" s="14">
        <f>SUMIF($C$10:$C$51,$C$53,I10:I51)</f>
        <v>5</v>
      </c>
      <c r="J53" s="14">
        <f>SUMIF($C$10:$C$51,$C$53,J10:J51)</f>
        <v>3</v>
      </c>
      <c r="K53" s="14">
        <f>SUMIF($C$10:$C$51,$C$53,K10:K51)</f>
        <v>1</v>
      </c>
      <c r="L53" s="14">
        <f>SUMIF($C$10:$C$51,$C$53,L10:L51)</f>
        <v>0</v>
      </c>
      <c r="M53" s="14">
        <f>SUMIF($C$10:$C$51,$C$53,M10:M51)</f>
        <v>0</v>
      </c>
      <c r="N53" s="14">
        <f>SUMIF($C$10:$C$51,$C$53,N10:N51)</f>
        <v>1</v>
      </c>
      <c r="O53" s="14">
        <f>SUMIF($C$10:$C$51,$C$53,O10:O51)</f>
        <v>0</v>
      </c>
      <c r="P53" s="14">
        <f>SUMIF($C$10:$C$51,$C$53,P10:P51)</f>
        <v>67</v>
      </c>
      <c r="Q53" s="14">
        <f>SUMIF($C$10:$C$51,$C$53,Q10:Q51)</f>
        <v>495</v>
      </c>
      <c r="R53" s="16">
        <f>IF(D53&gt;0,ROUND((Q53/D53)*12.5,2),0)</f>
        <v>92.35</v>
      </c>
    </row>
    <row r="54" spans="1:23" ht="15" customHeight="1" x14ac:dyDescent="0.2">
      <c r="A54" s="64"/>
      <c r="B54" s="65"/>
      <c r="C54" s="13" t="s">
        <v>19</v>
      </c>
      <c r="D54" s="14">
        <f>SUMIF($C$10:$C$51,$C$54,D10:D51)</f>
        <v>167</v>
      </c>
      <c r="E54" s="14">
        <f>SUMIF($C$10:$C$51,$C$54,E10:E51)</f>
        <v>167</v>
      </c>
      <c r="F54" s="15">
        <f>IF(D54&gt;0,ROUND((E54/D54)*100,2),0)</f>
        <v>100</v>
      </c>
      <c r="G54" s="14">
        <f>SUMIF($C$10:$C$51,$C$54,G10:G51)</f>
        <v>83</v>
      </c>
      <c r="H54" s="14">
        <f>SUMIF($C$10:$C$51,$C$54,H10:H51)</f>
        <v>49</v>
      </c>
      <c r="I54" s="14">
        <f>SUMIF($C$10:$C$51,$C$54,I10:I51)</f>
        <v>16</v>
      </c>
      <c r="J54" s="14">
        <f>SUMIF($C$10:$C$51,$C$54,J10:J51)</f>
        <v>13</v>
      </c>
      <c r="K54" s="14">
        <f>SUMIF($C$10:$C$51,$C$54,K10:K51)</f>
        <v>3</v>
      </c>
      <c r="L54" s="14">
        <f>SUMIF($C$10:$C$51,$C$54,L10:L51)</f>
        <v>2</v>
      </c>
      <c r="M54" s="14">
        <f>SUMIF($C$10:$C$51,$C$54,M10:M51)</f>
        <v>0</v>
      </c>
      <c r="N54" s="14">
        <f>SUMIF($C$10:$C$51,$C$54,N10:N51)</f>
        <v>1</v>
      </c>
      <c r="O54" s="14">
        <f>SUMIF($C$10:$C$51,$C$54,O10:O51)</f>
        <v>0</v>
      </c>
      <c r="P54" s="14">
        <f>SUMIF($C$10:$C$51,$C$54,P10:P51)</f>
        <v>167</v>
      </c>
      <c r="Q54" s="14">
        <f>SUMIF($C$10:$C$51,$C$54,Q10:Q51)</f>
        <v>1187</v>
      </c>
      <c r="R54" s="16">
        <f>IF(D54&gt;0,ROUND((Q54/D54)*12.5,2),0)</f>
        <v>88.85</v>
      </c>
    </row>
    <row r="55" spans="1:23" ht="20.100000000000001" customHeight="1" x14ac:dyDescent="0.2">
      <c r="A55" s="66" t="s">
        <v>54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8"/>
    </row>
    <row r="56" spans="1:23" s="22" customFormat="1" ht="20.100000000000001" customHeight="1" x14ac:dyDescent="0.2">
      <c r="A56" s="17"/>
      <c r="B56" s="18" t="s">
        <v>55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20"/>
      <c r="T56" s="21"/>
      <c r="U56" s="20"/>
      <c r="V56" s="20"/>
      <c r="W56" s="20"/>
    </row>
    <row r="57" spans="1:23" s="22" customFormat="1" ht="20.100000000000001" customHeight="1" x14ac:dyDescent="0.2">
      <c r="A57" s="74">
        <v>44029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0"/>
      <c r="S57" s="20"/>
      <c r="T57" s="21"/>
      <c r="U57" s="20"/>
      <c r="V57" s="20"/>
      <c r="W57" s="20"/>
    </row>
    <row r="58" spans="1:23" s="22" customFormat="1" ht="20.100000000000001" customHeight="1" x14ac:dyDescent="0.2">
      <c r="A58" s="17"/>
      <c r="B58" s="23" t="s">
        <v>56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19"/>
      <c r="S58" s="20"/>
      <c r="T58" s="21"/>
      <c r="U58" s="20"/>
      <c r="V58" s="20"/>
      <c r="W58" s="20"/>
    </row>
    <row r="59" spans="1:23" s="22" customFormat="1" ht="20.100000000000001" customHeight="1" thickBot="1" x14ac:dyDescent="0.2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3"/>
      <c r="S59" s="20"/>
      <c r="T59" s="21"/>
      <c r="U59" s="20"/>
      <c r="V59" s="20"/>
      <c r="W59" s="20"/>
    </row>
    <row r="1040" spans="1:23" ht="24.95" customHeight="1" x14ac:dyDescent="0.2">
      <c r="A1040" s="25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</row>
    <row r="1041" spans="1:23" ht="24.95" customHeight="1" x14ac:dyDescent="0.2">
      <c r="A1041" s="27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</row>
    <row r="1042" spans="1:23" ht="24.95" customHeight="1" x14ac:dyDescent="0.2">
      <c r="A1042" s="27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</row>
    <row r="1043" spans="1:23" ht="24.95" customHeight="1" x14ac:dyDescent="0.2">
      <c r="A1043" s="27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</row>
    <row r="1044" spans="1:23" ht="24.95" customHeight="1" x14ac:dyDescent="0.2">
      <c r="A1044" s="27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</row>
    <row r="1045" spans="1:23" ht="24.95" customHeight="1" x14ac:dyDescent="0.2">
      <c r="A1045" s="27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</row>
    <row r="1046" spans="1:23" ht="24.95" customHeight="1" x14ac:dyDescent="0.2">
      <c r="A1046" s="27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</row>
    <row r="1047" spans="1:23" ht="24.95" customHeight="1" x14ac:dyDescent="0.2">
      <c r="A1047" s="27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</row>
    <row r="1048" spans="1:23" ht="24.95" customHeight="1" x14ac:dyDescent="0.2">
      <c r="A1048" s="27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</row>
    <row r="1049" spans="1:23" ht="24.95" customHeight="1" x14ac:dyDescent="0.2">
      <c r="A1049" s="27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</row>
    <row r="1050" spans="1:23" ht="24.95" customHeight="1" x14ac:dyDescent="0.2">
      <c r="A1050" s="27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</row>
    <row r="1051" spans="1:23" ht="24.95" customHeight="1" x14ac:dyDescent="0.2">
      <c r="A1051" s="27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</row>
    <row r="1052" spans="1:23" ht="24.95" customHeight="1" x14ac:dyDescent="0.2">
      <c r="A1052" s="27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</row>
    <row r="1053" spans="1:23" ht="24.95" customHeight="1" x14ac:dyDescent="0.2">
      <c r="A1053" s="27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</row>
    <row r="1054" spans="1:23" ht="24.95" customHeight="1" x14ac:dyDescent="0.2">
      <c r="A1054" s="27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</row>
    <row r="1055" spans="1:23" ht="24.95" customHeight="1" x14ac:dyDescent="0.2">
      <c r="A1055" s="27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</row>
    <row r="1056" spans="1:23" ht="24.95" customHeight="1" x14ac:dyDescent="0.2">
      <c r="A1056" s="27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</row>
    <row r="1057" spans="1:23" ht="24.95" customHeight="1" x14ac:dyDescent="0.2">
      <c r="A1057" s="27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</row>
    <row r="1058" spans="1:23" ht="24.95" customHeight="1" x14ac:dyDescent="0.2">
      <c r="A1058" s="27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</row>
    <row r="1059" spans="1:23" ht="24.95" customHeight="1" x14ac:dyDescent="0.2">
      <c r="A1059" s="27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</row>
  </sheetData>
  <sheetProtection algorithmName="SHA-512" hashValue="1S/CjlcxgsUX5/wHAp9kHXwepghg1BifgJ/yhFxwExPp6EDmtLkb3znu706iwhI5zvhSww1Md3UUwkFLkS0Z8A==" saltValue="CpSRnp2dsPFh+YdGSCblpg==" spinCount="100000" sheet="1" objects="1" scenarios="1"/>
  <mergeCells count="57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43:A45"/>
    <mergeCell ref="B43:B45"/>
    <mergeCell ref="A46:A48"/>
    <mergeCell ref="B46:B48"/>
    <mergeCell ref="A49:A51"/>
    <mergeCell ref="B49:B51"/>
    <mergeCell ref="A52:B54"/>
    <mergeCell ref="A55:R55"/>
    <mergeCell ref="A57:R57"/>
    <mergeCell ref="A59:R5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42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9EDB-3FBF-4D15-8122-29F8551A73D6}">
  <dimension ref="A1:W1101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48</v>
      </c>
      <c r="E10" s="10">
        <v>48</v>
      </c>
      <c r="F10" s="11">
        <v>100</v>
      </c>
      <c r="G10" s="10">
        <v>5</v>
      </c>
      <c r="H10" s="10">
        <v>1</v>
      </c>
      <c r="I10" s="10">
        <v>1</v>
      </c>
      <c r="J10" s="10">
        <v>7</v>
      </c>
      <c r="K10" s="10">
        <v>9</v>
      </c>
      <c r="L10" s="10">
        <v>7</v>
      </c>
      <c r="M10" s="10">
        <v>12</v>
      </c>
      <c r="N10" s="10">
        <v>6</v>
      </c>
      <c r="O10" s="10">
        <v>0</v>
      </c>
      <c r="P10" s="10">
        <v>48</v>
      </c>
      <c r="Q10" s="10">
        <v>175</v>
      </c>
      <c r="R10" s="12">
        <v>45.57</v>
      </c>
    </row>
    <row r="11" spans="1:23" ht="15" customHeight="1" x14ac:dyDescent="0.2">
      <c r="A11" s="54"/>
      <c r="B11" s="56"/>
      <c r="C11" s="9" t="s">
        <v>18</v>
      </c>
      <c r="D11" s="10">
        <v>29</v>
      </c>
      <c r="E11" s="10">
        <v>29</v>
      </c>
      <c r="F11" s="11">
        <v>100</v>
      </c>
      <c r="G11" s="10">
        <v>2</v>
      </c>
      <c r="H11" s="10">
        <v>3</v>
      </c>
      <c r="I11" s="10">
        <v>3</v>
      </c>
      <c r="J11" s="10">
        <v>5</v>
      </c>
      <c r="K11" s="10">
        <v>5</v>
      </c>
      <c r="L11" s="10">
        <v>5</v>
      </c>
      <c r="M11" s="10">
        <v>4</v>
      </c>
      <c r="N11" s="10">
        <v>2</v>
      </c>
      <c r="O11" s="10">
        <v>0</v>
      </c>
      <c r="P11" s="10">
        <v>29</v>
      </c>
      <c r="Q11" s="10">
        <v>125</v>
      </c>
      <c r="R11" s="12">
        <v>53.88</v>
      </c>
    </row>
    <row r="12" spans="1:23" ht="15" customHeight="1" x14ac:dyDescent="0.2">
      <c r="A12" s="55"/>
      <c r="B12" s="56"/>
      <c r="C12" s="9" t="s">
        <v>19</v>
      </c>
      <c r="D12" s="10">
        <v>77</v>
      </c>
      <c r="E12" s="10">
        <v>77</v>
      </c>
      <c r="F12" s="11">
        <v>100</v>
      </c>
      <c r="G12" s="10">
        <v>7</v>
      </c>
      <c r="H12" s="10">
        <v>4</v>
      </c>
      <c r="I12" s="10">
        <v>4</v>
      </c>
      <c r="J12" s="10">
        <v>12</v>
      </c>
      <c r="K12" s="10">
        <v>14</v>
      </c>
      <c r="L12" s="10">
        <v>12</v>
      </c>
      <c r="M12" s="10">
        <v>16</v>
      </c>
      <c r="N12" s="10">
        <v>8</v>
      </c>
      <c r="O12" s="10">
        <v>0</v>
      </c>
      <c r="P12" s="10">
        <v>77</v>
      </c>
      <c r="Q12" s="10">
        <v>300</v>
      </c>
      <c r="R12" s="12">
        <v>48.7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28</v>
      </c>
      <c r="E13" s="10">
        <v>28</v>
      </c>
      <c r="F13" s="11">
        <v>100</v>
      </c>
      <c r="G13" s="10">
        <v>0</v>
      </c>
      <c r="H13" s="10">
        <v>0</v>
      </c>
      <c r="I13" s="10">
        <v>4</v>
      </c>
      <c r="J13" s="10">
        <v>2</v>
      </c>
      <c r="K13" s="10">
        <v>6</v>
      </c>
      <c r="L13" s="10">
        <v>6</v>
      </c>
      <c r="M13" s="10">
        <v>8</v>
      </c>
      <c r="N13" s="10">
        <v>2</v>
      </c>
      <c r="O13" s="10">
        <v>0</v>
      </c>
      <c r="P13" s="10">
        <v>28</v>
      </c>
      <c r="Q13" s="10">
        <v>94</v>
      </c>
      <c r="R13" s="12">
        <v>41.96</v>
      </c>
    </row>
    <row r="14" spans="1:23" ht="15" customHeight="1" x14ac:dyDescent="0.2">
      <c r="A14" s="54"/>
      <c r="B14" s="56"/>
      <c r="C14" s="9" t="s">
        <v>18</v>
      </c>
      <c r="D14" s="10">
        <v>39</v>
      </c>
      <c r="E14" s="10">
        <v>39</v>
      </c>
      <c r="F14" s="11">
        <v>100</v>
      </c>
      <c r="G14" s="10">
        <v>6</v>
      </c>
      <c r="H14" s="10">
        <v>5</v>
      </c>
      <c r="I14" s="10">
        <v>4</v>
      </c>
      <c r="J14" s="10">
        <v>3</v>
      </c>
      <c r="K14" s="10">
        <v>6</v>
      </c>
      <c r="L14" s="10">
        <v>8</v>
      </c>
      <c r="M14" s="10">
        <v>5</v>
      </c>
      <c r="N14" s="10">
        <v>2</v>
      </c>
      <c r="O14" s="10">
        <v>0</v>
      </c>
      <c r="P14" s="10">
        <v>39</v>
      </c>
      <c r="Q14" s="10">
        <v>182</v>
      </c>
      <c r="R14" s="12">
        <v>58.33</v>
      </c>
    </row>
    <row r="15" spans="1:23" ht="15" customHeight="1" x14ac:dyDescent="0.2">
      <c r="A15" s="55"/>
      <c r="B15" s="56"/>
      <c r="C15" s="9" t="s">
        <v>19</v>
      </c>
      <c r="D15" s="10">
        <v>67</v>
      </c>
      <c r="E15" s="10">
        <v>67</v>
      </c>
      <c r="F15" s="11">
        <v>100</v>
      </c>
      <c r="G15" s="10">
        <v>6</v>
      </c>
      <c r="H15" s="10">
        <v>5</v>
      </c>
      <c r="I15" s="10">
        <v>8</v>
      </c>
      <c r="J15" s="10">
        <v>5</v>
      </c>
      <c r="K15" s="10">
        <v>12</v>
      </c>
      <c r="L15" s="10">
        <v>14</v>
      </c>
      <c r="M15" s="10">
        <v>13</v>
      </c>
      <c r="N15" s="10">
        <v>4</v>
      </c>
      <c r="O15" s="10">
        <v>0</v>
      </c>
      <c r="P15" s="10">
        <v>67</v>
      </c>
      <c r="Q15" s="10">
        <v>276</v>
      </c>
      <c r="R15" s="12">
        <v>51.49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36</v>
      </c>
      <c r="E16" s="10">
        <v>35</v>
      </c>
      <c r="F16" s="11">
        <v>97.22</v>
      </c>
      <c r="G16" s="10">
        <v>4</v>
      </c>
      <c r="H16" s="10">
        <v>2</v>
      </c>
      <c r="I16" s="10">
        <v>6</v>
      </c>
      <c r="J16" s="10">
        <v>4</v>
      </c>
      <c r="K16" s="10">
        <v>7</v>
      </c>
      <c r="L16" s="10">
        <v>9</v>
      </c>
      <c r="M16" s="10">
        <v>2</v>
      </c>
      <c r="N16" s="10">
        <v>1</v>
      </c>
      <c r="O16" s="10">
        <v>1</v>
      </c>
      <c r="P16" s="10">
        <v>36</v>
      </c>
      <c r="Q16" s="10">
        <v>162</v>
      </c>
      <c r="R16" s="12">
        <v>56.25</v>
      </c>
    </row>
    <row r="17" spans="1:18" ht="15" customHeight="1" x14ac:dyDescent="0.2">
      <c r="A17" s="54"/>
      <c r="B17" s="56"/>
      <c r="C17" s="9" t="s">
        <v>18</v>
      </c>
      <c r="D17" s="10">
        <v>34</v>
      </c>
      <c r="E17" s="10">
        <v>34</v>
      </c>
      <c r="F17" s="11">
        <v>100</v>
      </c>
      <c r="G17" s="10">
        <v>2</v>
      </c>
      <c r="H17" s="10">
        <v>4</v>
      </c>
      <c r="I17" s="10">
        <v>4</v>
      </c>
      <c r="J17" s="10">
        <v>8</v>
      </c>
      <c r="K17" s="10">
        <v>4</v>
      </c>
      <c r="L17" s="10">
        <v>8</v>
      </c>
      <c r="M17" s="10">
        <v>4</v>
      </c>
      <c r="N17" s="10">
        <v>0</v>
      </c>
      <c r="O17" s="10">
        <v>0</v>
      </c>
      <c r="P17" s="10">
        <v>34</v>
      </c>
      <c r="Q17" s="10">
        <v>156</v>
      </c>
      <c r="R17" s="12">
        <v>57.35</v>
      </c>
    </row>
    <row r="18" spans="1:18" ht="15" customHeight="1" x14ac:dyDescent="0.2">
      <c r="A18" s="55"/>
      <c r="B18" s="56"/>
      <c r="C18" s="9" t="s">
        <v>19</v>
      </c>
      <c r="D18" s="10">
        <v>70</v>
      </c>
      <c r="E18" s="10">
        <v>69</v>
      </c>
      <c r="F18" s="11">
        <v>98.57</v>
      </c>
      <c r="G18" s="10">
        <v>6</v>
      </c>
      <c r="H18" s="10">
        <v>6</v>
      </c>
      <c r="I18" s="10">
        <v>10</v>
      </c>
      <c r="J18" s="10">
        <v>12</v>
      </c>
      <c r="K18" s="10">
        <v>11</v>
      </c>
      <c r="L18" s="10">
        <v>17</v>
      </c>
      <c r="M18" s="10">
        <v>6</v>
      </c>
      <c r="N18" s="10">
        <v>1</v>
      </c>
      <c r="O18" s="10">
        <v>1</v>
      </c>
      <c r="P18" s="10">
        <v>70</v>
      </c>
      <c r="Q18" s="10">
        <v>318</v>
      </c>
      <c r="R18" s="12">
        <v>56.79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34</v>
      </c>
      <c r="E19" s="10">
        <v>34</v>
      </c>
      <c r="F19" s="11">
        <v>100</v>
      </c>
      <c r="G19" s="10">
        <v>2</v>
      </c>
      <c r="H19" s="10">
        <v>4</v>
      </c>
      <c r="I19" s="10">
        <v>3</v>
      </c>
      <c r="J19" s="10">
        <v>3</v>
      </c>
      <c r="K19" s="10">
        <v>5</v>
      </c>
      <c r="L19" s="10">
        <v>8</v>
      </c>
      <c r="M19" s="10">
        <v>6</v>
      </c>
      <c r="N19" s="10">
        <v>3</v>
      </c>
      <c r="O19" s="10">
        <v>0</v>
      </c>
      <c r="P19" s="10">
        <v>34</v>
      </c>
      <c r="Q19" s="10">
        <v>136</v>
      </c>
      <c r="R19" s="12">
        <v>50</v>
      </c>
    </row>
    <row r="20" spans="1:18" ht="15" customHeight="1" x14ac:dyDescent="0.2">
      <c r="A20" s="54"/>
      <c r="B20" s="56"/>
      <c r="C20" s="9" t="s">
        <v>18</v>
      </c>
      <c r="D20" s="10">
        <v>47</v>
      </c>
      <c r="E20" s="10">
        <v>47</v>
      </c>
      <c r="F20" s="11">
        <v>100</v>
      </c>
      <c r="G20" s="10">
        <v>2</v>
      </c>
      <c r="H20" s="10">
        <v>4</v>
      </c>
      <c r="I20" s="10">
        <v>9</v>
      </c>
      <c r="J20" s="10">
        <v>4</v>
      </c>
      <c r="K20" s="10">
        <v>6</v>
      </c>
      <c r="L20" s="10">
        <v>10</v>
      </c>
      <c r="M20" s="10">
        <v>9</v>
      </c>
      <c r="N20" s="10">
        <v>3</v>
      </c>
      <c r="O20" s="10">
        <v>0</v>
      </c>
      <c r="P20" s="10">
        <v>47</v>
      </c>
      <c r="Q20" s="10">
        <v>193</v>
      </c>
      <c r="R20" s="12">
        <v>51.33</v>
      </c>
    </row>
    <row r="21" spans="1:18" ht="15" customHeight="1" x14ac:dyDescent="0.2">
      <c r="A21" s="55"/>
      <c r="B21" s="56"/>
      <c r="C21" s="9" t="s">
        <v>19</v>
      </c>
      <c r="D21" s="10">
        <v>81</v>
      </c>
      <c r="E21" s="10">
        <v>81</v>
      </c>
      <c r="F21" s="11">
        <v>100</v>
      </c>
      <c r="G21" s="10">
        <v>4</v>
      </c>
      <c r="H21" s="10">
        <v>8</v>
      </c>
      <c r="I21" s="10">
        <v>12</v>
      </c>
      <c r="J21" s="10">
        <v>7</v>
      </c>
      <c r="K21" s="10">
        <v>11</v>
      </c>
      <c r="L21" s="10">
        <v>18</v>
      </c>
      <c r="M21" s="10">
        <v>15</v>
      </c>
      <c r="N21" s="10">
        <v>6</v>
      </c>
      <c r="O21" s="10">
        <v>0</v>
      </c>
      <c r="P21" s="10">
        <v>81</v>
      </c>
      <c r="Q21" s="10">
        <v>329</v>
      </c>
      <c r="R21" s="12">
        <v>50.77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78</v>
      </c>
      <c r="E22" s="10">
        <v>78</v>
      </c>
      <c r="F22" s="11">
        <v>100</v>
      </c>
      <c r="G22" s="10">
        <v>10</v>
      </c>
      <c r="H22" s="10">
        <v>11</v>
      </c>
      <c r="I22" s="10">
        <v>10</v>
      </c>
      <c r="J22" s="10">
        <v>18</v>
      </c>
      <c r="K22" s="10">
        <v>7</v>
      </c>
      <c r="L22" s="10">
        <v>9</v>
      </c>
      <c r="M22" s="10">
        <v>9</v>
      </c>
      <c r="N22" s="10">
        <v>4</v>
      </c>
      <c r="O22" s="10">
        <v>0</v>
      </c>
      <c r="P22" s="10">
        <v>78</v>
      </c>
      <c r="Q22" s="10">
        <v>384</v>
      </c>
      <c r="R22" s="12">
        <v>61.54</v>
      </c>
    </row>
    <row r="23" spans="1:18" ht="15" customHeight="1" x14ac:dyDescent="0.2">
      <c r="A23" s="54"/>
      <c r="B23" s="56"/>
      <c r="C23" s="9" t="s">
        <v>18</v>
      </c>
      <c r="D23" s="10">
        <v>66</v>
      </c>
      <c r="E23" s="10">
        <v>66</v>
      </c>
      <c r="F23" s="11">
        <v>100</v>
      </c>
      <c r="G23" s="10">
        <v>12</v>
      </c>
      <c r="H23" s="10">
        <v>9</v>
      </c>
      <c r="I23" s="10">
        <v>6</v>
      </c>
      <c r="J23" s="10">
        <v>19</v>
      </c>
      <c r="K23" s="10">
        <v>8</v>
      </c>
      <c r="L23" s="10">
        <v>5</v>
      </c>
      <c r="M23" s="10">
        <v>6</v>
      </c>
      <c r="N23" s="10">
        <v>1</v>
      </c>
      <c r="O23" s="10">
        <v>0</v>
      </c>
      <c r="P23" s="10">
        <v>66</v>
      </c>
      <c r="Q23" s="10">
        <v>350</v>
      </c>
      <c r="R23" s="12">
        <v>66.290000000000006</v>
      </c>
    </row>
    <row r="24" spans="1:18" ht="15" customHeight="1" x14ac:dyDescent="0.2">
      <c r="A24" s="55"/>
      <c r="B24" s="56"/>
      <c r="C24" s="9" t="s">
        <v>19</v>
      </c>
      <c r="D24" s="10">
        <v>144</v>
      </c>
      <c r="E24" s="10">
        <v>144</v>
      </c>
      <c r="F24" s="11">
        <v>100</v>
      </c>
      <c r="G24" s="10">
        <v>22</v>
      </c>
      <c r="H24" s="10">
        <v>20</v>
      </c>
      <c r="I24" s="10">
        <v>16</v>
      </c>
      <c r="J24" s="10">
        <v>37</v>
      </c>
      <c r="K24" s="10">
        <v>15</v>
      </c>
      <c r="L24" s="10">
        <v>14</v>
      </c>
      <c r="M24" s="10">
        <v>15</v>
      </c>
      <c r="N24" s="10">
        <v>5</v>
      </c>
      <c r="O24" s="10">
        <v>0</v>
      </c>
      <c r="P24" s="10">
        <v>144</v>
      </c>
      <c r="Q24" s="10">
        <v>734</v>
      </c>
      <c r="R24" s="12">
        <v>63.72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33</v>
      </c>
      <c r="E25" s="10">
        <v>33</v>
      </c>
      <c r="F25" s="11">
        <v>100</v>
      </c>
      <c r="G25" s="10">
        <v>1</v>
      </c>
      <c r="H25" s="10">
        <v>5</v>
      </c>
      <c r="I25" s="10">
        <v>3</v>
      </c>
      <c r="J25" s="10">
        <v>0</v>
      </c>
      <c r="K25" s="10">
        <v>5</v>
      </c>
      <c r="L25" s="10">
        <v>10</v>
      </c>
      <c r="M25" s="10">
        <v>9</v>
      </c>
      <c r="N25" s="10">
        <v>0</v>
      </c>
      <c r="O25" s="10">
        <v>0</v>
      </c>
      <c r="P25" s="10">
        <v>33</v>
      </c>
      <c r="Q25" s="10">
        <v>129</v>
      </c>
      <c r="R25" s="12">
        <v>48.86</v>
      </c>
    </row>
    <row r="26" spans="1:18" ht="15" customHeight="1" x14ac:dyDescent="0.2">
      <c r="A26" s="54"/>
      <c r="B26" s="56"/>
      <c r="C26" s="9" t="s">
        <v>18</v>
      </c>
      <c r="D26" s="10">
        <v>27</v>
      </c>
      <c r="E26" s="10">
        <v>27</v>
      </c>
      <c r="F26" s="11">
        <v>100</v>
      </c>
      <c r="G26" s="10">
        <v>2</v>
      </c>
      <c r="H26" s="10">
        <v>1</v>
      </c>
      <c r="I26" s="10">
        <v>0</v>
      </c>
      <c r="J26" s="10">
        <v>2</v>
      </c>
      <c r="K26" s="10">
        <v>5</v>
      </c>
      <c r="L26" s="10">
        <v>9</v>
      </c>
      <c r="M26" s="10">
        <v>7</v>
      </c>
      <c r="N26" s="10">
        <v>1</v>
      </c>
      <c r="O26" s="10">
        <v>0</v>
      </c>
      <c r="P26" s="10">
        <v>27</v>
      </c>
      <c r="Q26" s="10">
        <v>95</v>
      </c>
      <c r="R26" s="12">
        <v>43.98</v>
      </c>
    </row>
    <row r="27" spans="1:18" ht="15" customHeight="1" x14ac:dyDescent="0.2">
      <c r="A27" s="55"/>
      <c r="B27" s="56"/>
      <c r="C27" s="9" t="s">
        <v>19</v>
      </c>
      <c r="D27" s="10">
        <v>60</v>
      </c>
      <c r="E27" s="10">
        <v>60</v>
      </c>
      <c r="F27" s="11">
        <v>100</v>
      </c>
      <c r="G27" s="10">
        <v>3</v>
      </c>
      <c r="H27" s="10">
        <v>6</v>
      </c>
      <c r="I27" s="10">
        <v>3</v>
      </c>
      <c r="J27" s="10">
        <v>2</v>
      </c>
      <c r="K27" s="10">
        <v>10</v>
      </c>
      <c r="L27" s="10">
        <v>19</v>
      </c>
      <c r="M27" s="10">
        <v>16</v>
      </c>
      <c r="N27" s="10">
        <v>1</v>
      </c>
      <c r="O27" s="10">
        <v>0</v>
      </c>
      <c r="P27" s="10">
        <v>60</v>
      </c>
      <c r="Q27" s="10">
        <v>224</v>
      </c>
      <c r="R27" s="12">
        <v>46.67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21</v>
      </c>
      <c r="E28" s="10">
        <v>21</v>
      </c>
      <c r="F28" s="11">
        <v>100</v>
      </c>
      <c r="G28" s="10">
        <v>2</v>
      </c>
      <c r="H28" s="10">
        <v>4</v>
      </c>
      <c r="I28" s="10">
        <v>4</v>
      </c>
      <c r="J28" s="10">
        <v>3</v>
      </c>
      <c r="K28" s="10">
        <v>3</v>
      </c>
      <c r="L28" s="10">
        <v>4</v>
      </c>
      <c r="M28" s="10">
        <v>1</v>
      </c>
      <c r="N28" s="10">
        <v>0</v>
      </c>
      <c r="O28" s="10">
        <v>0</v>
      </c>
      <c r="P28" s="10">
        <v>21</v>
      </c>
      <c r="Q28" s="10">
        <v>109</v>
      </c>
      <c r="R28" s="12">
        <v>64.88</v>
      </c>
    </row>
    <row r="29" spans="1:18" ht="15" customHeight="1" x14ac:dyDescent="0.2">
      <c r="A29" s="54"/>
      <c r="B29" s="56"/>
      <c r="C29" s="9" t="s">
        <v>18</v>
      </c>
      <c r="D29" s="10">
        <v>22</v>
      </c>
      <c r="E29" s="10">
        <v>22</v>
      </c>
      <c r="F29" s="11">
        <v>100</v>
      </c>
      <c r="G29" s="10">
        <v>2</v>
      </c>
      <c r="H29" s="10">
        <v>1</v>
      </c>
      <c r="I29" s="10">
        <v>4</v>
      </c>
      <c r="J29" s="10">
        <v>3</v>
      </c>
      <c r="K29" s="10">
        <v>4</v>
      </c>
      <c r="L29" s="10">
        <v>4</v>
      </c>
      <c r="M29" s="10">
        <v>3</v>
      </c>
      <c r="N29" s="10">
        <v>1</v>
      </c>
      <c r="O29" s="10">
        <v>0</v>
      </c>
      <c r="P29" s="10">
        <v>22</v>
      </c>
      <c r="Q29" s="10">
        <v>97</v>
      </c>
      <c r="R29" s="12">
        <v>55.11</v>
      </c>
    </row>
    <row r="30" spans="1:18" ht="15" customHeight="1" x14ac:dyDescent="0.2">
      <c r="A30" s="55"/>
      <c r="B30" s="56"/>
      <c r="C30" s="9" t="s">
        <v>19</v>
      </c>
      <c r="D30" s="10">
        <v>43</v>
      </c>
      <c r="E30" s="10">
        <v>43</v>
      </c>
      <c r="F30" s="11">
        <v>100</v>
      </c>
      <c r="G30" s="10">
        <v>4</v>
      </c>
      <c r="H30" s="10">
        <v>5</v>
      </c>
      <c r="I30" s="10">
        <v>8</v>
      </c>
      <c r="J30" s="10">
        <v>6</v>
      </c>
      <c r="K30" s="10">
        <v>7</v>
      </c>
      <c r="L30" s="10">
        <v>8</v>
      </c>
      <c r="M30" s="10">
        <v>4</v>
      </c>
      <c r="N30" s="10">
        <v>1</v>
      </c>
      <c r="O30" s="10">
        <v>0</v>
      </c>
      <c r="P30" s="10">
        <v>43</v>
      </c>
      <c r="Q30" s="10">
        <v>206</v>
      </c>
      <c r="R30" s="12">
        <v>59.88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28</v>
      </c>
      <c r="E31" s="10">
        <v>28</v>
      </c>
      <c r="F31" s="11">
        <v>100</v>
      </c>
      <c r="G31" s="10">
        <v>5</v>
      </c>
      <c r="H31" s="10">
        <v>5</v>
      </c>
      <c r="I31" s="10">
        <v>0</v>
      </c>
      <c r="J31" s="10">
        <v>3</v>
      </c>
      <c r="K31" s="10">
        <v>8</v>
      </c>
      <c r="L31" s="10">
        <v>2</v>
      </c>
      <c r="M31" s="10">
        <v>4</v>
      </c>
      <c r="N31" s="10">
        <v>1</v>
      </c>
      <c r="O31" s="10">
        <v>0</v>
      </c>
      <c r="P31" s="10">
        <v>28</v>
      </c>
      <c r="Q31" s="10">
        <v>137</v>
      </c>
      <c r="R31" s="12">
        <v>61.16</v>
      </c>
    </row>
    <row r="32" spans="1:18" ht="15" customHeight="1" x14ac:dyDescent="0.2">
      <c r="A32" s="54"/>
      <c r="B32" s="56"/>
      <c r="C32" s="9" t="s">
        <v>18</v>
      </c>
      <c r="D32" s="10">
        <v>33</v>
      </c>
      <c r="E32" s="10">
        <v>33</v>
      </c>
      <c r="F32" s="11">
        <v>100</v>
      </c>
      <c r="G32" s="10">
        <v>0</v>
      </c>
      <c r="H32" s="10">
        <v>4</v>
      </c>
      <c r="I32" s="10">
        <v>7</v>
      </c>
      <c r="J32" s="10">
        <v>6</v>
      </c>
      <c r="K32" s="10">
        <v>5</v>
      </c>
      <c r="L32" s="10">
        <v>3</v>
      </c>
      <c r="M32" s="10">
        <v>6</v>
      </c>
      <c r="N32" s="10">
        <v>2</v>
      </c>
      <c r="O32" s="10">
        <v>0</v>
      </c>
      <c r="P32" s="10">
        <v>33</v>
      </c>
      <c r="Q32" s="10">
        <v>143</v>
      </c>
      <c r="R32" s="12">
        <v>54.17</v>
      </c>
    </row>
    <row r="33" spans="1:18" ht="15" customHeight="1" x14ac:dyDescent="0.2">
      <c r="A33" s="55"/>
      <c r="B33" s="56"/>
      <c r="C33" s="9" t="s">
        <v>19</v>
      </c>
      <c r="D33" s="10">
        <v>61</v>
      </c>
      <c r="E33" s="10">
        <v>61</v>
      </c>
      <c r="F33" s="11">
        <v>100</v>
      </c>
      <c r="G33" s="10">
        <v>5</v>
      </c>
      <c r="H33" s="10">
        <v>9</v>
      </c>
      <c r="I33" s="10">
        <v>7</v>
      </c>
      <c r="J33" s="10">
        <v>9</v>
      </c>
      <c r="K33" s="10">
        <v>13</v>
      </c>
      <c r="L33" s="10">
        <v>5</v>
      </c>
      <c r="M33" s="10">
        <v>10</v>
      </c>
      <c r="N33" s="10">
        <v>3</v>
      </c>
      <c r="O33" s="10">
        <v>0</v>
      </c>
      <c r="P33" s="10">
        <v>61</v>
      </c>
      <c r="Q33" s="10">
        <v>280</v>
      </c>
      <c r="R33" s="12">
        <v>57.38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18</v>
      </c>
      <c r="E34" s="10">
        <v>18</v>
      </c>
      <c r="F34" s="11">
        <v>100</v>
      </c>
      <c r="G34" s="10">
        <v>2</v>
      </c>
      <c r="H34" s="10">
        <v>0</v>
      </c>
      <c r="I34" s="10">
        <v>4</v>
      </c>
      <c r="J34" s="10">
        <v>2</v>
      </c>
      <c r="K34" s="10">
        <v>4</v>
      </c>
      <c r="L34" s="10">
        <v>4</v>
      </c>
      <c r="M34" s="10">
        <v>1</v>
      </c>
      <c r="N34" s="10">
        <v>1</v>
      </c>
      <c r="O34" s="10">
        <v>0</v>
      </c>
      <c r="P34" s="10">
        <v>18</v>
      </c>
      <c r="Q34" s="10">
        <v>81</v>
      </c>
      <c r="R34" s="12">
        <v>56.25</v>
      </c>
    </row>
    <row r="35" spans="1:18" ht="15" customHeight="1" x14ac:dyDescent="0.2">
      <c r="A35" s="54"/>
      <c r="B35" s="56"/>
      <c r="C35" s="9" t="s">
        <v>18</v>
      </c>
      <c r="D35" s="10">
        <v>20</v>
      </c>
      <c r="E35" s="10">
        <v>20</v>
      </c>
      <c r="F35" s="11">
        <v>100</v>
      </c>
      <c r="G35" s="10">
        <v>4</v>
      </c>
      <c r="H35" s="10">
        <v>5</v>
      </c>
      <c r="I35" s="10">
        <v>2</v>
      </c>
      <c r="J35" s="10">
        <v>4</v>
      </c>
      <c r="K35" s="10">
        <v>2</v>
      </c>
      <c r="L35" s="10">
        <v>0</v>
      </c>
      <c r="M35" s="10">
        <v>3</v>
      </c>
      <c r="N35" s="10">
        <v>0</v>
      </c>
      <c r="O35" s="10">
        <v>0</v>
      </c>
      <c r="P35" s="10">
        <v>20</v>
      </c>
      <c r="Q35" s="10">
        <v>113</v>
      </c>
      <c r="R35" s="12">
        <v>70.63</v>
      </c>
    </row>
    <row r="36" spans="1:18" ht="15" customHeight="1" x14ac:dyDescent="0.2">
      <c r="A36" s="55"/>
      <c r="B36" s="56"/>
      <c r="C36" s="9" t="s">
        <v>19</v>
      </c>
      <c r="D36" s="10">
        <v>38</v>
      </c>
      <c r="E36" s="10">
        <v>38</v>
      </c>
      <c r="F36" s="11">
        <v>100</v>
      </c>
      <c r="G36" s="10">
        <v>6</v>
      </c>
      <c r="H36" s="10">
        <v>5</v>
      </c>
      <c r="I36" s="10">
        <v>6</v>
      </c>
      <c r="J36" s="10">
        <v>6</v>
      </c>
      <c r="K36" s="10">
        <v>6</v>
      </c>
      <c r="L36" s="10">
        <v>4</v>
      </c>
      <c r="M36" s="10">
        <v>4</v>
      </c>
      <c r="N36" s="10">
        <v>1</v>
      </c>
      <c r="O36" s="10">
        <v>0</v>
      </c>
      <c r="P36" s="10">
        <v>38</v>
      </c>
      <c r="Q36" s="10">
        <v>194</v>
      </c>
      <c r="R36" s="12">
        <v>63.82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41</v>
      </c>
      <c r="E37" s="10">
        <v>41</v>
      </c>
      <c r="F37" s="11">
        <v>100</v>
      </c>
      <c r="G37" s="10">
        <v>7</v>
      </c>
      <c r="H37" s="10">
        <v>6</v>
      </c>
      <c r="I37" s="10">
        <v>8</v>
      </c>
      <c r="J37" s="10">
        <v>6</v>
      </c>
      <c r="K37" s="10">
        <v>4</v>
      </c>
      <c r="L37" s="10">
        <v>4</v>
      </c>
      <c r="M37" s="10">
        <v>4</v>
      </c>
      <c r="N37" s="10">
        <v>2</v>
      </c>
      <c r="O37" s="10">
        <v>0</v>
      </c>
      <c r="P37" s="10">
        <v>41</v>
      </c>
      <c r="Q37" s="10">
        <v>214</v>
      </c>
      <c r="R37" s="12">
        <v>65.239999999999995</v>
      </c>
    </row>
    <row r="38" spans="1:18" ht="15" customHeight="1" x14ac:dyDescent="0.2">
      <c r="A38" s="54"/>
      <c r="B38" s="56"/>
      <c r="C38" s="9" t="s">
        <v>18</v>
      </c>
      <c r="D38" s="10">
        <v>31</v>
      </c>
      <c r="E38" s="10">
        <v>31</v>
      </c>
      <c r="F38" s="11">
        <v>100</v>
      </c>
      <c r="G38" s="10">
        <v>4</v>
      </c>
      <c r="H38" s="10">
        <v>6</v>
      </c>
      <c r="I38" s="10">
        <v>6</v>
      </c>
      <c r="J38" s="10">
        <v>4</v>
      </c>
      <c r="K38" s="10">
        <v>4</v>
      </c>
      <c r="L38" s="10">
        <v>2</v>
      </c>
      <c r="M38" s="10">
        <v>4</v>
      </c>
      <c r="N38" s="10">
        <v>1</v>
      </c>
      <c r="O38" s="10">
        <v>0</v>
      </c>
      <c r="P38" s="10">
        <v>31</v>
      </c>
      <c r="Q38" s="10">
        <v>161</v>
      </c>
      <c r="R38" s="12">
        <v>64.92</v>
      </c>
    </row>
    <row r="39" spans="1:18" ht="15" customHeight="1" x14ac:dyDescent="0.2">
      <c r="A39" s="55"/>
      <c r="B39" s="56"/>
      <c r="C39" s="9" t="s">
        <v>19</v>
      </c>
      <c r="D39" s="10">
        <v>72</v>
      </c>
      <c r="E39" s="10">
        <v>72</v>
      </c>
      <c r="F39" s="11">
        <v>100</v>
      </c>
      <c r="G39" s="10">
        <v>11</v>
      </c>
      <c r="H39" s="10">
        <v>12</v>
      </c>
      <c r="I39" s="10">
        <v>14</v>
      </c>
      <c r="J39" s="10">
        <v>10</v>
      </c>
      <c r="K39" s="10">
        <v>8</v>
      </c>
      <c r="L39" s="10">
        <v>6</v>
      </c>
      <c r="M39" s="10">
        <v>8</v>
      </c>
      <c r="N39" s="10">
        <v>3</v>
      </c>
      <c r="O39" s="10">
        <v>0</v>
      </c>
      <c r="P39" s="10">
        <v>72</v>
      </c>
      <c r="Q39" s="10">
        <v>375</v>
      </c>
      <c r="R39" s="12">
        <v>65.099999999999994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99</v>
      </c>
      <c r="E40" s="10">
        <v>99</v>
      </c>
      <c r="F40" s="11">
        <v>100</v>
      </c>
      <c r="G40" s="10">
        <v>9</v>
      </c>
      <c r="H40" s="10">
        <v>9</v>
      </c>
      <c r="I40" s="10">
        <v>8</v>
      </c>
      <c r="J40" s="10">
        <v>18</v>
      </c>
      <c r="K40" s="10">
        <v>21</v>
      </c>
      <c r="L40" s="10">
        <v>23</v>
      </c>
      <c r="M40" s="10">
        <v>10</v>
      </c>
      <c r="N40" s="10">
        <v>1</v>
      </c>
      <c r="O40" s="10">
        <v>0</v>
      </c>
      <c r="P40" s="10">
        <v>99</v>
      </c>
      <c r="Q40" s="10">
        <v>447</v>
      </c>
      <c r="R40" s="12">
        <v>56.44</v>
      </c>
    </row>
    <row r="41" spans="1:18" ht="15" customHeight="1" x14ac:dyDescent="0.2">
      <c r="A41" s="54"/>
      <c r="B41" s="56"/>
      <c r="C41" s="9" t="s">
        <v>18</v>
      </c>
      <c r="D41" s="10">
        <v>80</v>
      </c>
      <c r="E41" s="10">
        <v>80</v>
      </c>
      <c r="F41" s="11">
        <v>100</v>
      </c>
      <c r="G41" s="10">
        <v>6</v>
      </c>
      <c r="H41" s="10">
        <v>10</v>
      </c>
      <c r="I41" s="10">
        <v>15</v>
      </c>
      <c r="J41" s="10">
        <v>11</v>
      </c>
      <c r="K41" s="10">
        <v>15</v>
      </c>
      <c r="L41" s="10">
        <v>15</v>
      </c>
      <c r="M41" s="10">
        <v>8</v>
      </c>
      <c r="N41" s="10">
        <v>0</v>
      </c>
      <c r="O41" s="10">
        <v>0</v>
      </c>
      <c r="P41" s="10">
        <v>80</v>
      </c>
      <c r="Q41" s="10">
        <v>384</v>
      </c>
      <c r="R41" s="12">
        <v>60</v>
      </c>
    </row>
    <row r="42" spans="1:18" ht="15" customHeight="1" x14ac:dyDescent="0.2">
      <c r="A42" s="55"/>
      <c r="B42" s="56"/>
      <c r="C42" s="9" t="s">
        <v>19</v>
      </c>
      <c r="D42" s="10">
        <v>179</v>
      </c>
      <c r="E42" s="10">
        <v>179</v>
      </c>
      <c r="F42" s="11">
        <v>100</v>
      </c>
      <c r="G42" s="10">
        <v>15</v>
      </c>
      <c r="H42" s="10">
        <v>19</v>
      </c>
      <c r="I42" s="10">
        <v>23</v>
      </c>
      <c r="J42" s="10">
        <v>29</v>
      </c>
      <c r="K42" s="10">
        <v>36</v>
      </c>
      <c r="L42" s="10">
        <v>38</v>
      </c>
      <c r="M42" s="10">
        <v>18</v>
      </c>
      <c r="N42" s="10">
        <v>1</v>
      </c>
      <c r="O42" s="10">
        <v>0</v>
      </c>
      <c r="P42" s="10">
        <v>179</v>
      </c>
      <c r="Q42" s="10">
        <v>831</v>
      </c>
      <c r="R42" s="12">
        <v>58.03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53</v>
      </c>
      <c r="E43" s="10">
        <v>52</v>
      </c>
      <c r="F43" s="11">
        <v>98.11</v>
      </c>
      <c r="G43" s="10">
        <v>0</v>
      </c>
      <c r="H43" s="10">
        <v>4</v>
      </c>
      <c r="I43" s="10">
        <v>3</v>
      </c>
      <c r="J43" s="10">
        <v>6</v>
      </c>
      <c r="K43" s="10">
        <v>8</v>
      </c>
      <c r="L43" s="10">
        <v>14</v>
      </c>
      <c r="M43" s="10">
        <v>11</v>
      </c>
      <c r="N43" s="10">
        <v>6</v>
      </c>
      <c r="O43" s="10">
        <v>1</v>
      </c>
      <c r="P43" s="10">
        <v>53</v>
      </c>
      <c r="Q43" s="10">
        <v>178</v>
      </c>
      <c r="R43" s="12">
        <v>41.98</v>
      </c>
    </row>
    <row r="44" spans="1:18" ht="15" customHeight="1" x14ac:dyDescent="0.2">
      <c r="A44" s="54"/>
      <c r="B44" s="56"/>
      <c r="C44" s="9" t="s">
        <v>18</v>
      </c>
      <c r="D44" s="10">
        <v>42</v>
      </c>
      <c r="E44" s="10">
        <v>42</v>
      </c>
      <c r="F44" s="11">
        <v>100</v>
      </c>
      <c r="G44" s="10">
        <v>1</v>
      </c>
      <c r="H44" s="10">
        <v>1</v>
      </c>
      <c r="I44" s="10">
        <v>6</v>
      </c>
      <c r="J44" s="10">
        <v>5</v>
      </c>
      <c r="K44" s="10">
        <v>6</v>
      </c>
      <c r="L44" s="10">
        <v>6</v>
      </c>
      <c r="M44" s="10">
        <v>8</v>
      </c>
      <c r="N44" s="10">
        <v>9</v>
      </c>
      <c r="O44" s="10">
        <v>0</v>
      </c>
      <c r="P44" s="10">
        <v>42</v>
      </c>
      <c r="Q44" s="10">
        <v>143</v>
      </c>
      <c r="R44" s="12">
        <v>42.56</v>
      </c>
    </row>
    <row r="45" spans="1:18" ht="15" customHeight="1" x14ac:dyDescent="0.2">
      <c r="A45" s="55"/>
      <c r="B45" s="56"/>
      <c r="C45" s="9" t="s">
        <v>19</v>
      </c>
      <c r="D45" s="10">
        <v>95</v>
      </c>
      <c r="E45" s="10">
        <v>94</v>
      </c>
      <c r="F45" s="11">
        <v>98.95</v>
      </c>
      <c r="G45" s="10">
        <v>1</v>
      </c>
      <c r="H45" s="10">
        <v>5</v>
      </c>
      <c r="I45" s="10">
        <v>9</v>
      </c>
      <c r="J45" s="10">
        <v>11</v>
      </c>
      <c r="K45" s="10">
        <v>14</v>
      </c>
      <c r="L45" s="10">
        <v>20</v>
      </c>
      <c r="M45" s="10">
        <v>19</v>
      </c>
      <c r="N45" s="10">
        <v>15</v>
      </c>
      <c r="O45" s="10">
        <v>1</v>
      </c>
      <c r="P45" s="10">
        <v>95</v>
      </c>
      <c r="Q45" s="10">
        <v>321</v>
      </c>
      <c r="R45" s="12">
        <v>42.24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40</v>
      </c>
      <c r="E46" s="10">
        <v>40</v>
      </c>
      <c r="F46" s="11">
        <v>100</v>
      </c>
      <c r="G46" s="10">
        <v>1</v>
      </c>
      <c r="H46" s="10">
        <v>7</v>
      </c>
      <c r="I46" s="10">
        <v>3</v>
      </c>
      <c r="J46" s="10">
        <v>2</v>
      </c>
      <c r="K46" s="10">
        <v>5</v>
      </c>
      <c r="L46" s="10">
        <v>5</v>
      </c>
      <c r="M46" s="10">
        <v>9</v>
      </c>
      <c r="N46" s="10">
        <v>8</v>
      </c>
      <c r="O46" s="10">
        <v>0</v>
      </c>
      <c r="P46" s="10">
        <v>40</v>
      </c>
      <c r="Q46" s="10">
        <v>146</v>
      </c>
      <c r="R46" s="12">
        <v>45.63</v>
      </c>
    </row>
    <row r="47" spans="1:18" ht="15" customHeight="1" x14ac:dyDescent="0.2">
      <c r="A47" s="54"/>
      <c r="B47" s="56"/>
      <c r="C47" s="9" t="s">
        <v>18</v>
      </c>
      <c r="D47" s="10">
        <v>40</v>
      </c>
      <c r="E47" s="10">
        <v>40</v>
      </c>
      <c r="F47" s="11">
        <v>100</v>
      </c>
      <c r="G47" s="10">
        <v>4</v>
      </c>
      <c r="H47" s="10">
        <v>1</v>
      </c>
      <c r="I47" s="10">
        <v>4</v>
      </c>
      <c r="J47" s="10">
        <v>8</v>
      </c>
      <c r="K47" s="10">
        <v>8</v>
      </c>
      <c r="L47" s="10">
        <v>5</v>
      </c>
      <c r="M47" s="10">
        <v>9</v>
      </c>
      <c r="N47" s="10">
        <v>1</v>
      </c>
      <c r="O47" s="10">
        <v>0</v>
      </c>
      <c r="P47" s="10">
        <v>40</v>
      </c>
      <c r="Q47" s="10">
        <v>169</v>
      </c>
      <c r="R47" s="12">
        <v>52.81</v>
      </c>
    </row>
    <row r="48" spans="1:18" ht="15" customHeight="1" x14ac:dyDescent="0.2">
      <c r="A48" s="55"/>
      <c r="B48" s="56"/>
      <c r="C48" s="9" t="s">
        <v>19</v>
      </c>
      <c r="D48" s="10">
        <v>80</v>
      </c>
      <c r="E48" s="10">
        <v>80</v>
      </c>
      <c r="F48" s="11">
        <v>100</v>
      </c>
      <c r="G48" s="10">
        <v>5</v>
      </c>
      <c r="H48" s="10">
        <v>8</v>
      </c>
      <c r="I48" s="10">
        <v>7</v>
      </c>
      <c r="J48" s="10">
        <v>10</v>
      </c>
      <c r="K48" s="10">
        <v>13</v>
      </c>
      <c r="L48" s="10">
        <v>10</v>
      </c>
      <c r="M48" s="10">
        <v>18</v>
      </c>
      <c r="N48" s="10">
        <v>9</v>
      </c>
      <c r="O48" s="10">
        <v>0</v>
      </c>
      <c r="P48" s="10">
        <v>80</v>
      </c>
      <c r="Q48" s="10">
        <v>315</v>
      </c>
      <c r="R48" s="12">
        <v>49.22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31</v>
      </c>
      <c r="E49" s="10">
        <v>31</v>
      </c>
      <c r="F49" s="11">
        <v>100</v>
      </c>
      <c r="G49" s="10">
        <v>7</v>
      </c>
      <c r="H49" s="10">
        <v>6</v>
      </c>
      <c r="I49" s="10">
        <v>3</v>
      </c>
      <c r="J49" s="10">
        <v>5</v>
      </c>
      <c r="K49" s="10">
        <v>1</v>
      </c>
      <c r="L49" s="10">
        <v>5</v>
      </c>
      <c r="M49" s="10">
        <v>3</v>
      </c>
      <c r="N49" s="10">
        <v>1</v>
      </c>
      <c r="O49" s="10">
        <v>0</v>
      </c>
      <c r="P49" s="10">
        <v>31</v>
      </c>
      <c r="Q49" s="10">
        <v>167</v>
      </c>
      <c r="R49" s="12">
        <v>67.34</v>
      </c>
    </row>
    <row r="50" spans="1:18" ht="15" customHeight="1" x14ac:dyDescent="0.2">
      <c r="A50" s="54"/>
      <c r="B50" s="56"/>
      <c r="C50" s="9" t="s">
        <v>18</v>
      </c>
      <c r="D50" s="10">
        <v>12</v>
      </c>
      <c r="E50" s="10">
        <v>12</v>
      </c>
      <c r="F50" s="11">
        <v>100</v>
      </c>
      <c r="G50" s="10">
        <v>3</v>
      </c>
      <c r="H50" s="10">
        <v>0</v>
      </c>
      <c r="I50" s="10">
        <v>1</v>
      </c>
      <c r="J50" s="10">
        <v>2</v>
      </c>
      <c r="K50" s="10">
        <v>2</v>
      </c>
      <c r="L50" s="10">
        <v>2</v>
      </c>
      <c r="M50" s="10">
        <v>2</v>
      </c>
      <c r="N50" s="10">
        <v>0</v>
      </c>
      <c r="O50" s="10">
        <v>0</v>
      </c>
      <c r="P50" s="10">
        <v>12</v>
      </c>
      <c r="Q50" s="10">
        <v>58</v>
      </c>
      <c r="R50" s="12">
        <v>60.42</v>
      </c>
    </row>
    <row r="51" spans="1:18" ht="15" customHeight="1" x14ac:dyDescent="0.2">
      <c r="A51" s="55"/>
      <c r="B51" s="56"/>
      <c r="C51" s="9" t="s">
        <v>19</v>
      </c>
      <c r="D51" s="10">
        <v>43</v>
      </c>
      <c r="E51" s="10">
        <v>43</v>
      </c>
      <c r="F51" s="11">
        <v>100</v>
      </c>
      <c r="G51" s="10">
        <v>10</v>
      </c>
      <c r="H51" s="10">
        <v>6</v>
      </c>
      <c r="I51" s="10">
        <v>4</v>
      </c>
      <c r="J51" s="10">
        <v>7</v>
      </c>
      <c r="K51" s="10">
        <v>3</v>
      </c>
      <c r="L51" s="10">
        <v>7</v>
      </c>
      <c r="M51" s="10">
        <v>5</v>
      </c>
      <c r="N51" s="10">
        <v>1</v>
      </c>
      <c r="O51" s="10">
        <v>0</v>
      </c>
      <c r="P51" s="10">
        <v>43</v>
      </c>
      <c r="Q51" s="10">
        <v>225</v>
      </c>
      <c r="R51" s="12">
        <v>65.41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44</v>
      </c>
      <c r="E52" s="10">
        <v>44</v>
      </c>
      <c r="F52" s="11">
        <v>100</v>
      </c>
      <c r="G52" s="10">
        <v>4</v>
      </c>
      <c r="H52" s="10">
        <v>0</v>
      </c>
      <c r="I52" s="10">
        <v>11</v>
      </c>
      <c r="J52" s="10">
        <v>9</v>
      </c>
      <c r="K52" s="10">
        <v>7</v>
      </c>
      <c r="L52" s="10">
        <v>6</v>
      </c>
      <c r="M52" s="10">
        <v>5</v>
      </c>
      <c r="N52" s="10">
        <v>2</v>
      </c>
      <c r="O52" s="10">
        <v>0</v>
      </c>
      <c r="P52" s="10">
        <v>44</v>
      </c>
      <c r="Q52" s="10">
        <v>201</v>
      </c>
      <c r="R52" s="12">
        <v>57.1</v>
      </c>
    </row>
    <row r="53" spans="1:18" ht="15" customHeight="1" x14ac:dyDescent="0.2">
      <c r="A53" s="54"/>
      <c r="B53" s="56"/>
      <c r="C53" s="9" t="s">
        <v>18</v>
      </c>
      <c r="D53" s="10">
        <v>29</v>
      </c>
      <c r="E53" s="10">
        <v>29</v>
      </c>
      <c r="F53" s="11">
        <v>100</v>
      </c>
      <c r="G53" s="10">
        <v>2</v>
      </c>
      <c r="H53" s="10">
        <v>2</v>
      </c>
      <c r="I53" s="10">
        <v>2</v>
      </c>
      <c r="J53" s="10">
        <v>4</v>
      </c>
      <c r="K53" s="10">
        <v>7</v>
      </c>
      <c r="L53" s="10">
        <v>7</v>
      </c>
      <c r="M53" s="10">
        <v>4</v>
      </c>
      <c r="N53" s="10">
        <v>1</v>
      </c>
      <c r="O53" s="10">
        <v>0</v>
      </c>
      <c r="P53" s="10">
        <v>29</v>
      </c>
      <c r="Q53" s="10">
        <v>120</v>
      </c>
      <c r="R53" s="12">
        <v>51.72</v>
      </c>
    </row>
    <row r="54" spans="1:18" ht="15" customHeight="1" x14ac:dyDescent="0.2">
      <c r="A54" s="55"/>
      <c r="B54" s="56"/>
      <c r="C54" s="9" t="s">
        <v>19</v>
      </c>
      <c r="D54" s="10">
        <v>73</v>
      </c>
      <c r="E54" s="10">
        <v>73</v>
      </c>
      <c r="F54" s="11">
        <v>100</v>
      </c>
      <c r="G54" s="10">
        <v>6</v>
      </c>
      <c r="H54" s="10">
        <v>2</v>
      </c>
      <c r="I54" s="10">
        <v>13</v>
      </c>
      <c r="J54" s="10">
        <v>13</v>
      </c>
      <c r="K54" s="10">
        <v>14</v>
      </c>
      <c r="L54" s="10">
        <v>13</v>
      </c>
      <c r="M54" s="10">
        <v>9</v>
      </c>
      <c r="N54" s="10">
        <v>3</v>
      </c>
      <c r="O54" s="10">
        <v>0</v>
      </c>
      <c r="P54" s="10">
        <v>73</v>
      </c>
      <c r="Q54" s="10">
        <v>321</v>
      </c>
      <c r="R54" s="12">
        <v>54.97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22</v>
      </c>
      <c r="E55" s="10">
        <v>20</v>
      </c>
      <c r="F55" s="11">
        <v>90.91</v>
      </c>
      <c r="G55" s="10">
        <v>0</v>
      </c>
      <c r="H55" s="10">
        <v>1</v>
      </c>
      <c r="I55" s="10">
        <v>1</v>
      </c>
      <c r="J55" s="10">
        <v>0</v>
      </c>
      <c r="K55" s="10">
        <v>2</v>
      </c>
      <c r="L55" s="10">
        <v>5</v>
      </c>
      <c r="M55" s="10">
        <v>6</v>
      </c>
      <c r="N55" s="10">
        <v>5</v>
      </c>
      <c r="O55" s="10">
        <v>2</v>
      </c>
      <c r="P55" s="10">
        <v>22</v>
      </c>
      <c r="Q55" s="10">
        <v>53</v>
      </c>
      <c r="R55" s="12">
        <v>30.11</v>
      </c>
    </row>
    <row r="56" spans="1:18" ht="15" customHeight="1" x14ac:dyDescent="0.2">
      <c r="A56" s="54"/>
      <c r="B56" s="56"/>
      <c r="C56" s="9" t="s">
        <v>18</v>
      </c>
      <c r="D56" s="10">
        <v>17</v>
      </c>
      <c r="E56" s="10">
        <v>16</v>
      </c>
      <c r="F56" s="11">
        <v>94.12</v>
      </c>
      <c r="G56" s="10">
        <v>0</v>
      </c>
      <c r="H56" s="10">
        <v>1</v>
      </c>
      <c r="I56" s="10">
        <v>3</v>
      </c>
      <c r="J56" s="10">
        <v>0</v>
      </c>
      <c r="K56" s="10">
        <v>3</v>
      </c>
      <c r="L56" s="10">
        <v>5</v>
      </c>
      <c r="M56" s="10">
        <v>2</v>
      </c>
      <c r="N56" s="10">
        <v>2</v>
      </c>
      <c r="O56" s="10">
        <v>1</v>
      </c>
      <c r="P56" s="10">
        <v>17</v>
      </c>
      <c r="Q56" s="10">
        <v>58</v>
      </c>
      <c r="R56" s="12">
        <v>42.65</v>
      </c>
    </row>
    <row r="57" spans="1:18" ht="15" customHeight="1" x14ac:dyDescent="0.2">
      <c r="A57" s="55"/>
      <c r="B57" s="56"/>
      <c r="C57" s="9" t="s">
        <v>19</v>
      </c>
      <c r="D57" s="10">
        <v>39</v>
      </c>
      <c r="E57" s="10">
        <v>36</v>
      </c>
      <c r="F57" s="11">
        <v>92.31</v>
      </c>
      <c r="G57" s="10">
        <v>0</v>
      </c>
      <c r="H57" s="10">
        <v>2</v>
      </c>
      <c r="I57" s="10">
        <v>4</v>
      </c>
      <c r="J57" s="10">
        <v>0</v>
      </c>
      <c r="K57" s="10">
        <v>5</v>
      </c>
      <c r="L57" s="10">
        <v>10</v>
      </c>
      <c r="M57" s="10">
        <v>8</v>
      </c>
      <c r="N57" s="10">
        <v>7</v>
      </c>
      <c r="O57" s="10">
        <v>3</v>
      </c>
      <c r="P57" s="10">
        <v>39</v>
      </c>
      <c r="Q57" s="10">
        <v>111</v>
      </c>
      <c r="R57" s="12">
        <v>35.58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38</v>
      </c>
      <c r="E58" s="10">
        <v>38</v>
      </c>
      <c r="F58" s="11">
        <v>100</v>
      </c>
      <c r="G58" s="10">
        <v>3</v>
      </c>
      <c r="H58" s="10">
        <v>3</v>
      </c>
      <c r="I58" s="10">
        <v>5</v>
      </c>
      <c r="J58" s="10">
        <v>8</v>
      </c>
      <c r="K58" s="10">
        <v>6</v>
      </c>
      <c r="L58" s="10">
        <v>5</v>
      </c>
      <c r="M58" s="10">
        <v>5</v>
      </c>
      <c r="N58" s="10">
        <v>3</v>
      </c>
      <c r="O58" s="10">
        <v>0</v>
      </c>
      <c r="P58" s="10">
        <v>38</v>
      </c>
      <c r="Q58" s="10">
        <v>167</v>
      </c>
      <c r="R58" s="12">
        <v>54.93</v>
      </c>
    </row>
    <row r="59" spans="1:18" ht="15" customHeight="1" x14ac:dyDescent="0.2">
      <c r="A59" s="54"/>
      <c r="B59" s="56"/>
      <c r="C59" s="9" t="s">
        <v>18</v>
      </c>
      <c r="D59" s="10">
        <v>26</v>
      </c>
      <c r="E59" s="10">
        <v>26</v>
      </c>
      <c r="F59" s="11">
        <v>100</v>
      </c>
      <c r="G59" s="10">
        <v>1</v>
      </c>
      <c r="H59" s="10">
        <v>0</v>
      </c>
      <c r="I59" s="10">
        <v>6</v>
      </c>
      <c r="J59" s="10">
        <v>6</v>
      </c>
      <c r="K59" s="10">
        <v>5</v>
      </c>
      <c r="L59" s="10">
        <v>6</v>
      </c>
      <c r="M59" s="10">
        <v>2</v>
      </c>
      <c r="N59" s="10">
        <v>0</v>
      </c>
      <c r="O59" s="10">
        <v>0</v>
      </c>
      <c r="P59" s="10">
        <v>26</v>
      </c>
      <c r="Q59" s="10">
        <v>116</v>
      </c>
      <c r="R59" s="12">
        <v>55.77</v>
      </c>
    </row>
    <row r="60" spans="1:18" ht="15" customHeight="1" x14ac:dyDescent="0.2">
      <c r="A60" s="55"/>
      <c r="B60" s="56"/>
      <c r="C60" s="9" t="s">
        <v>19</v>
      </c>
      <c r="D60" s="10">
        <v>64</v>
      </c>
      <c r="E60" s="10">
        <v>64</v>
      </c>
      <c r="F60" s="11">
        <v>100</v>
      </c>
      <c r="G60" s="10">
        <v>4</v>
      </c>
      <c r="H60" s="10">
        <v>3</v>
      </c>
      <c r="I60" s="10">
        <v>11</v>
      </c>
      <c r="J60" s="10">
        <v>14</v>
      </c>
      <c r="K60" s="10">
        <v>11</v>
      </c>
      <c r="L60" s="10">
        <v>11</v>
      </c>
      <c r="M60" s="10">
        <v>7</v>
      </c>
      <c r="N60" s="10">
        <v>3</v>
      </c>
      <c r="O60" s="10">
        <v>0</v>
      </c>
      <c r="P60" s="10">
        <v>64</v>
      </c>
      <c r="Q60" s="10">
        <v>283</v>
      </c>
      <c r="R60" s="12">
        <v>55.27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15</v>
      </c>
      <c r="E61" s="10">
        <v>15</v>
      </c>
      <c r="F61" s="11">
        <v>100</v>
      </c>
      <c r="G61" s="10">
        <v>3</v>
      </c>
      <c r="H61" s="10">
        <v>0</v>
      </c>
      <c r="I61" s="10">
        <v>1</v>
      </c>
      <c r="J61" s="10">
        <v>4</v>
      </c>
      <c r="K61" s="10">
        <v>1</v>
      </c>
      <c r="L61" s="10">
        <v>2</v>
      </c>
      <c r="M61" s="10">
        <v>3</v>
      </c>
      <c r="N61" s="10">
        <v>1</v>
      </c>
      <c r="O61" s="10">
        <v>0</v>
      </c>
      <c r="P61" s="10">
        <v>15</v>
      </c>
      <c r="Q61" s="10">
        <v>67</v>
      </c>
      <c r="R61" s="12">
        <v>55.83</v>
      </c>
    </row>
    <row r="62" spans="1:18" ht="15" customHeight="1" x14ac:dyDescent="0.2">
      <c r="A62" s="54"/>
      <c r="B62" s="56"/>
      <c r="C62" s="9" t="s">
        <v>18</v>
      </c>
      <c r="D62" s="10">
        <v>20</v>
      </c>
      <c r="E62" s="10">
        <v>20</v>
      </c>
      <c r="F62" s="11">
        <v>100</v>
      </c>
      <c r="G62" s="10">
        <v>2</v>
      </c>
      <c r="H62" s="10">
        <v>1</v>
      </c>
      <c r="I62" s="10">
        <v>2</v>
      </c>
      <c r="J62" s="10">
        <v>2</v>
      </c>
      <c r="K62" s="10">
        <v>5</v>
      </c>
      <c r="L62" s="10">
        <v>3</v>
      </c>
      <c r="M62" s="10">
        <v>5</v>
      </c>
      <c r="N62" s="10">
        <v>0</v>
      </c>
      <c r="O62" s="10">
        <v>0</v>
      </c>
      <c r="P62" s="10">
        <v>20</v>
      </c>
      <c r="Q62" s="10">
        <v>84</v>
      </c>
      <c r="R62" s="12">
        <v>52.5</v>
      </c>
    </row>
    <row r="63" spans="1:18" ht="15" customHeight="1" x14ac:dyDescent="0.2">
      <c r="A63" s="55"/>
      <c r="B63" s="56"/>
      <c r="C63" s="9" t="s">
        <v>19</v>
      </c>
      <c r="D63" s="10">
        <v>35</v>
      </c>
      <c r="E63" s="10">
        <v>35</v>
      </c>
      <c r="F63" s="11">
        <v>100</v>
      </c>
      <c r="G63" s="10">
        <v>5</v>
      </c>
      <c r="H63" s="10">
        <v>1</v>
      </c>
      <c r="I63" s="10">
        <v>3</v>
      </c>
      <c r="J63" s="10">
        <v>6</v>
      </c>
      <c r="K63" s="10">
        <v>6</v>
      </c>
      <c r="L63" s="10">
        <v>5</v>
      </c>
      <c r="M63" s="10">
        <v>8</v>
      </c>
      <c r="N63" s="10">
        <v>1</v>
      </c>
      <c r="O63" s="10">
        <v>0</v>
      </c>
      <c r="P63" s="10">
        <v>35</v>
      </c>
      <c r="Q63" s="10">
        <v>151</v>
      </c>
      <c r="R63" s="12">
        <v>53.93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54</v>
      </c>
      <c r="E64" s="10">
        <v>53</v>
      </c>
      <c r="F64" s="11">
        <v>98.15</v>
      </c>
      <c r="G64" s="10">
        <v>3</v>
      </c>
      <c r="H64" s="10">
        <v>0</v>
      </c>
      <c r="I64" s="10">
        <v>3</v>
      </c>
      <c r="J64" s="10">
        <v>6</v>
      </c>
      <c r="K64" s="10">
        <v>10</v>
      </c>
      <c r="L64" s="10">
        <v>11</v>
      </c>
      <c r="M64" s="10">
        <v>12</v>
      </c>
      <c r="N64" s="10">
        <v>8</v>
      </c>
      <c r="O64" s="10">
        <v>1</v>
      </c>
      <c r="P64" s="10">
        <v>54</v>
      </c>
      <c r="Q64" s="10">
        <v>177</v>
      </c>
      <c r="R64" s="12">
        <v>40.97</v>
      </c>
    </row>
    <row r="65" spans="1:18" ht="15" customHeight="1" x14ac:dyDescent="0.2">
      <c r="A65" s="54"/>
      <c r="B65" s="56"/>
      <c r="C65" s="9" t="s">
        <v>18</v>
      </c>
      <c r="D65" s="10">
        <v>42</v>
      </c>
      <c r="E65" s="10">
        <v>42</v>
      </c>
      <c r="F65" s="11">
        <v>100</v>
      </c>
      <c r="G65" s="10">
        <v>1</v>
      </c>
      <c r="H65" s="10">
        <v>4</v>
      </c>
      <c r="I65" s="10">
        <v>4</v>
      </c>
      <c r="J65" s="10">
        <v>11</v>
      </c>
      <c r="K65" s="10">
        <v>5</v>
      </c>
      <c r="L65" s="10">
        <v>4</v>
      </c>
      <c r="M65" s="10">
        <v>7</v>
      </c>
      <c r="N65" s="10">
        <v>6</v>
      </c>
      <c r="O65" s="10">
        <v>0</v>
      </c>
      <c r="P65" s="10">
        <v>42</v>
      </c>
      <c r="Q65" s="10">
        <v>167</v>
      </c>
      <c r="R65" s="12">
        <v>49.7</v>
      </c>
    </row>
    <row r="66" spans="1:18" ht="15" customHeight="1" x14ac:dyDescent="0.2">
      <c r="A66" s="55"/>
      <c r="B66" s="56"/>
      <c r="C66" s="9" t="s">
        <v>19</v>
      </c>
      <c r="D66" s="10">
        <v>96</v>
      </c>
      <c r="E66" s="10">
        <v>95</v>
      </c>
      <c r="F66" s="11">
        <v>98.96</v>
      </c>
      <c r="G66" s="10">
        <v>4</v>
      </c>
      <c r="H66" s="10">
        <v>4</v>
      </c>
      <c r="I66" s="10">
        <v>7</v>
      </c>
      <c r="J66" s="10">
        <v>17</v>
      </c>
      <c r="K66" s="10">
        <v>15</v>
      </c>
      <c r="L66" s="10">
        <v>15</v>
      </c>
      <c r="M66" s="10">
        <v>19</v>
      </c>
      <c r="N66" s="10">
        <v>14</v>
      </c>
      <c r="O66" s="10">
        <v>1</v>
      </c>
      <c r="P66" s="10">
        <v>96</v>
      </c>
      <c r="Q66" s="10">
        <v>344</v>
      </c>
      <c r="R66" s="12">
        <v>44.79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73</v>
      </c>
      <c r="E67" s="10">
        <v>71</v>
      </c>
      <c r="F67" s="11">
        <v>97.26</v>
      </c>
      <c r="G67" s="10">
        <v>6</v>
      </c>
      <c r="H67" s="10">
        <v>6</v>
      </c>
      <c r="I67" s="10">
        <v>7</v>
      </c>
      <c r="J67" s="10">
        <v>10</v>
      </c>
      <c r="K67" s="10">
        <v>7</v>
      </c>
      <c r="L67" s="10">
        <v>10</v>
      </c>
      <c r="M67" s="10">
        <v>14</v>
      </c>
      <c r="N67" s="10">
        <v>11</v>
      </c>
      <c r="O67" s="10">
        <v>2</v>
      </c>
      <c r="P67" s="10">
        <v>73</v>
      </c>
      <c r="Q67" s="10">
        <v>279</v>
      </c>
      <c r="R67" s="12">
        <v>47.77</v>
      </c>
    </row>
    <row r="68" spans="1:18" ht="15" customHeight="1" x14ac:dyDescent="0.2">
      <c r="A68" s="54"/>
      <c r="B68" s="56"/>
      <c r="C68" s="9" t="s">
        <v>18</v>
      </c>
      <c r="D68" s="10">
        <v>47</v>
      </c>
      <c r="E68" s="10">
        <v>47</v>
      </c>
      <c r="F68" s="11">
        <v>100</v>
      </c>
      <c r="G68" s="10">
        <v>1</v>
      </c>
      <c r="H68" s="10">
        <v>3</v>
      </c>
      <c r="I68" s="10">
        <v>2</v>
      </c>
      <c r="J68" s="10">
        <v>7</v>
      </c>
      <c r="K68" s="10">
        <v>14</v>
      </c>
      <c r="L68" s="10">
        <v>4</v>
      </c>
      <c r="M68" s="10">
        <v>11</v>
      </c>
      <c r="N68" s="10">
        <v>5</v>
      </c>
      <c r="O68" s="10">
        <v>0</v>
      </c>
      <c r="P68" s="10">
        <v>47</v>
      </c>
      <c r="Q68" s="10">
        <v>171</v>
      </c>
      <c r="R68" s="12">
        <v>45.48</v>
      </c>
    </row>
    <row r="69" spans="1:18" ht="15" customHeight="1" x14ac:dyDescent="0.2">
      <c r="A69" s="55"/>
      <c r="B69" s="56"/>
      <c r="C69" s="9" t="s">
        <v>19</v>
      </c>
      <c r="D69" s="10">
        <v>120</v>
      </c>
      <c r="E69" s="10">
        <v>118</v>
      </c>
      <c r="F69" s="11">
        <v>98.33</v>
      </c>
      <c r="G69" s="10">
        <v>7</v>
      </c>
      <c r="H69" s="10">
        <v>9</v>
      </c>
      <c r="I69" s="10">
        <v>9</v>
      </c>
      <c r="J69" s="10">
        <v>17</v>
      </c>
      <c r="K69" s="10">
        <v>21</v>
      </c>
      <c r="L69" s="10">
        <v>14</v>
      </c>
      <c r="M69" s="10">
        <v>25</v>
      </c>
      <c r="N69" s="10">
        <v>16</v>
      </c>
      <c r="O69" s="10">
        <v>2</v>
      </c>
      <c r="P69" s="10">
        <v>120</v>
      </c>
      <c r="Q69" s="10">
        <v>450</v>
      </c>
      <c r="R69" s="12">
        <v>46.88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44</v>
      </c>
      <c r="E70" s="10">
        <v>44</v>
      </c>
      <c r="F70" s="11">
        <v>100</v>
      </c>
      <c r="G70" s="10">
        <v>7</v>
      </c>
      <c r="H70" s="10">
        <v>3</v>
      </c>
      <c r="I70" s="10">
        <v>7</v>
      </c>
      <c r="J70" s="10">
        <v>6</v>
      </c>
      <c r="K70" s="10">
        <v>1</v>
      </c>
      <c r="L70" s="10">
        <v>6</v>
      </c>
      <c r="M70" s="10">
        <v>12</v>
      </c>
      <c r="N70" s="10">
        <v>2</v>
      </c>
      <c r="O70" s="10">
        <v>0</v>
      </c>
      <c r="P70" s="10">
        <v>44</v>
      </c>
      <c r="Q70" s="10">
        <v>197</v>
      </c>
      <c r="R70" s="12">
        <v>55.97</v>
      </c>
    </row>
    <row r="71" spans="1:18" ht="15" customHeight="1" x14ac:dyDescent="0.2">
      <c r="A71" s="54"/>
      <c r="B71" s="56"/>
      <c r="C71" s="9" t="s">
        <v>18</v>
      </c>
      <c r="D71" s="10">
        <v>36</v>
      </c>
      <c r="E71" s="10">
        <v>36</v>
      </c>
      <c r="F71" s="11">
        <v>100</v>
      </c>
      <c r="G71" s="10">
        <v>4</v>
      </c>
      <c r="H71" s="10">
        <v>2</v>
      </c>
      <c r="I71" s="10">
        <v>4</v>
      </c>
      <c r="J71" s="10">
        <v>1</v>
      </c>
      <c r="K71" s="10">
        <v>5</v>
      </c>
      <c r="L71" s="10">
        <v>7</v>
      </c>
      <c r="M71" s="10">
        <v>10</v>
      </c>
      <c r="N71" s="10">
        <v>3</v>
      </c>
      <c r="O71" s="10">
        <v>0</v>
      </c>
      <c r="P71" s="10">
        <v>36</v>
      </c>
      <c r="Q71" s="10">
        <v>139</v>
      </c>
      <c r="R71" s="12">
        <v>48.26</v>
      </c>
    </row>
    <row r="72" spans="1:18" ht="15" customHeight="1" x14ac:dyDescent="0.2">
      <c r="A72" s="55"/>
      <c r="B72" s="56"/>
      <c r="C72" s="9" t="s">
        <v>19</v>
      </c>
      <c r="D72" s="10">
        <v>80</v>
      </c>
      <c r="E72" s="10">
        <v>80</v>
      </c>
      <c r="F72" s="11">
        <v>100</v>
      </c>
      <c r="G72" s="10">
        <v>11</v>
      </c>
      <c r="H72" s="10">
        <v>5</v>
      </c>
      <c r="I72" s="10">
        <v>11</v>
      </c>
      <c r="J72" s="10">
        <v>7</v>
      </c>
      <c r="K72" s="10">
        <v>6</v>
      </c>
      <c r="L72" s="10">
        <v>13</v>
      </c>
      <c r="M72" s="10">
        <v>22</v>
      </c>
      <c r="N72" s="10">
        <v>5</v>
      </c>
      <c r="O72" s="10">
        <v>0</v>
      </c>
      <c r="P72" s="10">
        <v>80</v>
      </c>
      <c r="Q72" s="10">
        <v>336</v>
      </c>
      <c r="R72" s="12">
        <v>52.5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51</v>
      </c>
      <c r="E73" s="10">
        <v>51</v>
      </c>
      <c r="F73" s="11">
        <v>100</v>
      </c>
      <c r="G73" s="10">
        <v>2</v>
      </c>
      <c r="H73" s="10">
        <v>7</v>
      </c>
      <c r="I73" s="10">
        <v>2</v>
      </c>
      <c r="J73" s="10">
        <v>5</v>
      </c>
      <c r="K73" s="10">
        <v>9</v>
      </c>
      <c r="L73" s="10">
        <v>5</v>
      </c>
      <c r="M73" s="10">
        <v>12</v>
      </c>
      <c r="N73" s="10">
        <v>9</v>
      </c>
      <c r="O73" s="10">
        <v>0</v>
      </c>
      <c r="P73" s="10">
        <v>51</v>
      </c>
      <c r="Q73" s="10">
        <v>186</v>
      </c>
      <c r="R73" s="12">
        <v>45.59</v>
      </c>
    </row>
    <row r="74" spans="1:18" ht="15" customHeight="1" x14ac:dyDescent="0.2">
      <c r="A74" s="54"/>
      <c r="B74" s="56"/>
      <c r="C74" s="9" t="s">
        <v>18</v>
      </c>
      <c r="D74" s="10">
        <v>43</v>
      </c>
      <c r="E74" s="10">
        <v>43</v>
      </c>
      <c r="F74" s="11">
        <v>100</v>
      </c>
      <c r="G74" s="10">
        <v>6</v>
      </c>
      <c r="H74" s="10">
        <v>6</v>
      </c>
      <c r="I74" s="10">
        <v>4</v>
      </c>
      <c r="J74" s="10">
        <v>4</v>
      </c>
      <c r="K74" s="10">
        <v>8</v>
      </c>
      <c r="L74" s="10">
        <v>3</v>
      </c>
      <c r="M74" s="10">
        <v>5</v>
      </c>
      <c r="N74" s="10">
        <v>7</v>
      </c>
      <c r="O74" s="10">
        <v>0</v>
      </c>
      <c r="P74" s="10">
        <v>43</v>
      </c>
      <c r="Q74" s="10">
        <v>192</v>
      </c>
      <c r="R74" s="12">
        <v>55.81</v>
      </c>
    </row>
    <row r="75" spans="1:18" ht="15" customHeight="1" x14ac:dyDescent="0.2">
      <c r="A75" s="55"/>
      <c r="B75" s="56"/>
      <c r="C75" s="9" t="s">
        <v>19</v>
      </c>
      <c r="D75" s="10">
        <v>94</v>
      </c>
      <c r="E75" s="10">
        <v>94</v>
      </c>
      <c r="F75" s="11">
        <v>100</v>
      </c>
      <c r="G75" s="10">
        <v>8</v>
      </c>
      <c r="H75" s="10">
        <v>13</v>
      </c>
      <c r="I75" s="10">
        <v>6</v>
      </c>
      <c r="J75" s="10">
        <v>9</v>
      </c>
      <c r="K75" s="10">
        <v>17</v>
      </c>
      <c r="L75" s="10">
        <v>8</v>
      </c>
      <c r="M75" s="10">
        <v>17</v>
      </c>
      <c r="N75" s="10">
        <v>16</v>
      </c>
      <c r="O75" s="10">
        <v>0</v>
      </c>
      <c r="P75" s="10">
        <v>94</v>
      </c>
      <c r="Q75" s="10">
        <v>378</v>
      </c>
      <c r="R75" s="12">
        <v>50.27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14</v>
      </c>
      <c r="E76" s="10">
        <v>13</v>
      </c>
      <c r="F76" s="11">
        <v>92.86</v>
      </c>
      <c r="G76" s="10">
        <v>2</v>
      </c>
      <c r="H76" s="10">
        <v>2</v>
      </c>
      <c r="I76" s="10">
        <v>3</v>
      </c>
      <c r="J76" s="10">
        <v>1</v>
      </c>
      <c r="K76" s="10">
        <v>1</v>
      </c>
      <c r="L76" s="10">
        <v>3</v>
      </c>
      <c r="M76" s="10">
        <v>1</v>
      </c>
      <c r="N76" s="10">
        <v>0</v>
      </c>
      <c r="O76" s="10">
        <v>1</v>
      </c>
      <c r="P76" s="10">
        <v>14</v>
      </c>
      <c r="Q76" s="10">
        <v>68</v>
      </c>
      <c r="R76" s="12">
        <v>60.71</v>
      </c>
    </row>
    <row r="77" spans="1:18" ht="15" customHeight="1" x14ac:dyDescent="0.2">
      <c r="A77" s="54"/>
      <c r="B77" s="56"/>
      <c r="C77" s="9" t="s">
        <v>18</v>
      </c>
      <c r="D77" s="10">
        <v>17</v>
      </c>
      <c r="E77" s="10">
        <v>17</v>
      </c>
      <c r="F77" s="11">
        <v>100</v>
      </c>
      <c r="G77" s="10">
        <v>0</v>
      </c>
      <c r="H77" s="10">
        <v>1</v>
      </c>
      <c r="I77" s="10">
        <v>2</v>
      </c>
      <c r="J77" s="10">
        <v>0</v>
      </c>
      <c r="K77" s="10">
        <v>1</v>
      </c>
      <c r="L77" s="10">
        <v>5</v>
      </c>
      <c r="M77" s="10">
        <v>5</v>
      </c>
      <c r="N77" s="10">
        <v>3</v>
      </c>
      <c r="O77" s="10">
        <v>0</v>
      </c>
      <c r="P77" s="10">
        <v>17</v>
      </c>
      <c r="Q77" s="10">
        <v>51</v>
      </c>
      <c r="R77" s="12">
        <v>37.5</v>
      </c>
    </row>
    <row r="78" spans="1:18" ht="15" customHeight="1" x14ac:dyDescent="0.2">
      <c r="A78" s="55"/>
      <c r="B78" s="56"/>
      <c r="C78" s="9" t="s">
        <v>19</v>
      </c>
      <c r="D78" s="10">
        <v>31</v>
      </c>
      <c r="E78" s="10">
        <v>30</v>
      </c>
      <c r="F78" s="11">
        <v>96.77</v>
      </c>
      <c r="G78" s="10">
        <v>2</v>
      </c>
      <c r="H78" s="10">
        <v>3</v>
      </c>
      <c r="I78" s="10">
        <v>5</v>
      </c>
      <c r="J78" s="10">
        <v>1</v>
      </c>
      <c r="K78" s="10">
        <v>2</v>
      </c>
      <c r="L78" s="10">
        <v>8</v>
      </c>
      <c r="M78" s="10">
        <v>6</v>
      </c>
      <c r="N78" s="10">
        <v>3</v>
      </c>
      <c r="O78" s="10">
        <v>1</v>
      </c>
      <c r="P78" s="10">
        <v>31</v>
      </c>
      <c r="Q78" s="10">
        <v>119</v>
      </c>
      <c r="R78" s="12">
        <v>47.98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38</v>
      </c>
      <c r="E79" s="10">
        <v>38</v>
      </c>
      <c r="F79" s="11">
        <v>100</v>
      </c>
      <c r="G79" s="10">
        <v>6</v>
      </c>
      <c r="H79" s="10">
        <v>5</v>
      </c>
      <c r="I79" s="10">
        <v>7</v>
      </c>
      <c r="J79" s="10">
        <v>3</v>
      </c>
      <c r="K79" s="10">
        <v>5</v>
      </c>
      <c r="L79" s="10">
        <v>9</v>
      </c>
      <c r="M79" s="10">
        <v>3</v>
      </c>
      <c r="N79" s="10">
        <v>0</v>
      </c>
      <c r="O79" s="10">
        <v>0</v>
      </c>
      <c r="P79" s="10">
        <v>38</v>
      </c>
      <c r="Q79" s="10">
        <v>193</v>
      </c>
      <c r="R79" s="12">
        <v>63.49</v>
      </c>
    </row>
    <row r="80" spans="1:18" ht="15" customHeight="1" x14ac:dyDescent="0.2">
      <c r="A80" s="54"/>
      <c r="B80" s="56"/>
      <c r="C80" s="9" t="s">
        <v>18</v>
      </c>
      <c r="D80" s="10">
        <v>35</v>
      </c>
      <c r="E80" s="10">
        <v>35</v>
      </c>
      <c r="F80" s="11">
        <v>100</v>
      </c>
      <c r="G80" s="10">
        <v>4</v>
      </c>
      <c r="H80" s="10">
        <v>1</v>
      </c>
      <c r="I80" s="10">
        <v>4</v>
      </c>
      <c r="J80" s="10">
        <v>2</v>
      </c>
      <c r="K80" s="10">
        <v>8</v>
      </c>
      <c r="L80" s="10">
        <v>5</v>
      </c>
      <c r="M80" s="10">
        <v>10</v>
      </c>
      <c r="N80" s="10">
        <v>1</v>
      </c>
      <c r="O80" s="10">
        <v>0</v>
      </c>
      <c r="P80" s="10">
        <v>35</v>
      </c>
      <c r="Q80" s="10">
        <v>141</v>
      </c>
      <c r="R80" s="12">
        <v>50.36</v>
      </c>
    </row>
    <row r="81" spans="1:18" ht="15" customHeight="1" x14ac:dyDescent="0.2">
      <c r="A81" s="55"/>
      <c r="B81" s="56"/>
      <c r="C81" s="9" t="s">
        <v>19</v>
      </c>
      <c r="D81" s="10">
        <v>73</v>
      </c>
      <c r="E81" s="10">
        <v>73</v>
      </c>
      <c r="F81" s="11">
        <v>100</v>
      </c>
      <c r="G81" s="10">
        <v>10</v>
      </c>
      <c r="H81" s="10">
        <v>6</v>
      </c>
      <c r="I81" s="10">
        <v>11</v>
      </c>
      <c r="J81" s="10">
        <v>5</v>
      </c>
      <c r="K81" s="10">
        <v>13</v>
      </c>
      <c r="L81" s="10">
        <v>14</v>
      </c>
      <c r="M81" s="10">
        <v>13</v>
      </c>
      <c r="N81" s="10">
        <v>1</v>
      </c>
      <c r="O81" s="10">
        <v>0</v>
      </c>
      <c r="P81" s="10">
        <v>73</v>
      </c>
      <c r="Q81" s="10">
        <v>334</v>
      </c>
      <c r="R81" s="12">
        <v>57.19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77</v>
      </c>
      <c r="E82" s="10">
        <v>76</v>
      </c>
      <c r="F82" s="11">
        <v>98.7</v>
      </c>
      <c r="G82" s="10">
        <v>5</v>
      </c>
      <c r="H82" s="10">
        <v>7</v>
      </c>
      <c r="I82" s="10">
        <v>6</v>
      </c>
      <c r="J82" s="10">
        <v>15</v>
      </c>
      <c r="K82" s="10">
        <v>12</v>
      </c>
      <c r="L82" s="10">
        <v>15</v>
      </c>
      <c r="M82" s="10">
        <v>9</v>
      </c>
      <c r="N82" s="10">
        <v>7</v>
      </c>
      <c r="O82" s="10">
        <v>1</v>
      </c>
      <c r="P82" s="10">
        <v>77</v>
      </c>
      <c r="Q82" s="10">
        <v>318</v>
      </c>
      <c r="R82" s="12">
        <v>51.62</v>
      </c>
    </row>
    <row r="83" spans="1:18" ht="15" customHeight="1" x14ac:dyDescent="0.2">
      <c r="A83" s="54"/>
      <c r="B83" s="56"/>
      <c r="C83" s="9" t="s">
        <v>18</v>
      </c>
      <c r="D83" s="10">
        <v>70</v>
      </c>
      <c r="E83" s="10">
        <v>70</v>
      </c>
      <c r="F83" s="11">
        <v>100</v>
      </c>
      <c r="G83" s="10">
        <v>1</v>
      </c>
      <c r="H83" s="10">
        <v>9</v>
      </c>
      <c r="I83" s="10">
        <v>12</v>
      </c>
      <c r="J83" s="10">
        <v>11</v>
      </c>
      <c r="K83" s="10">
        <v>10</v>
      </c>
      <c r="L83" s="10">
        <v>12</v>
      </c>
      <c r="M83" s="10">
        <v>11</v>
      </c>
      <c r="N83" s="10">
        <v>4</v>
      </c>
      <c r="O83" s="10">
        <v>0</v>
      </c>
      <c r="P83" s="10">
        <v>70</v>
      </c>
      <c r="Q83" s="10">
        <v>300</v>
      </c>
      <c r="R83" s="12">
        <v>53.57</v>
      </c>
    </row>
    <row r="84" spans="1:18" ht="15" customHeight="1" x14ac:dyDescent="0.2">
      <c r="A84" s="55"/>
      <c r="B84" s="56"/>
      <c r="C84" s="9" t="s">
        <v>19</v>
      </c>
      <c r="D84" s="10">
        <v>147</v>
      </c>
      <c r="E84" s="10">
        <v>146</v>
      </c>
      <c r="F84" s="11">
        <v>99.32</v>
      </c>
      <c r="G84" s="10">
        <v>6</v>
      </c>
      <c r="H84" s="10">
        <v>16</v>
      </c>
      <c r="I84" s="10">
        <v>18</v>
      </c>
      <c r="J84" s="10">
        <v>26</v>
      </c>
      <c r="K84" s="10">
        <v>22</v>
      </c>
      <c r="L84" s="10">
        <v>27</v>
      </c>
      <c r="M84" s="10">
        <v>20</v>
      </c>
      <c r="N84" s="10">
        <v>11</v>
      </c>
      <c r="O84" s="10">
        <v>1</v>
      </c>
      <c r="P84" s="10">
        <v>147</v>
      </c>
      <c r="Q84" s="10">
        <v>618</v>
      </c>
      <c r="R84" s="12">
        <v>52.55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66</v>
      </c>
      <c r="E85" s="10">
        <v>66</v>
      </c>
      <c r="F85" s="11">
        <v>100</v>
      </c>
      <c r="G85" s="10">
        <v>4</v>
      </c>
      <c r="H85" s="10">
        <v>8</v>
      </c>
      <c r="I85" s="10">
        <v>7</v>
      </c>
      <c r="J85" s="10">
        <v>7</v>
      </c>
      <c r="K85" s="10">
        <v>15</v>
      </c>
      <c r="L85" s="10">
        <v>11</v>
      </c>
      <c r="M85" s="10">
        <v>12</v>
      </c>
      <c r="N85" s="10">
        <v>2</v>
      </c>
      <c r="O85" s="10">
        <v>0</v>
      </c>
      <c r="P85" s="10">
        <v>66</v>
      </c>
      <c r="Q85" s="10">
        <v>284</v>
      </c>
      <c r="R85" s="12">
        <v>53.79</v>
      </c>
    </row>
    <row r="86" spans="1:18" ht="15" customHeight="1" x14ac:dyDescent="0.2">
      <c r="A86" s="54"/>
      <c r="B86" s="56"/>
      <c r="C86" s="9" t="s">
        <v>18</v>
      </c>
      <c r="D86" s="10">
        <v>57</v>
      </c>
      <c r="E86" s="10">
        <v>57</v>
      </c>
      <c r="F86" s="11">
        <v>100</v>
      </c>
      <c r="G86" s="10">
        <v>1</v>
      </c>
      <c r="H86" s="10">
        <v>7</v>
      </c>
      <c r="I86" s="10">
        <v>8</v>
      </c>
      <c r="J86" s="10">
        <v>9</v>
      </c>
      <c r="K86" s="10">
        <v>16</v>
      </c>
      <c r="L86" s="10">
        <v>7</v>
      </c>
      <c r="M86" s="10">
        <v>7</v>
      </c>
      <c r="N86" s="10">
        <v>2</v>
      </c>
      <c r="O86" s="10">
        <v>0</v>
      </c>
      <c r="P86" s="10">
        <v>57</v>
      </c>
      <c r="Q86" s="10">
        <v>251</v>
      </c>
      <c r="R86" s="12">
        <v>55.04</v>
      </c>
    </row>
    <row r="87" spans="1:18" ht="15" customHeight="1" x14ac:dyDescent="0.2">
      <c r="A87" s="55"/>
      <c r="B87" s="56"/>
      <c r="C87" s="9" t="s">
        <v>19</v>
      </c>
      <c r="D87" s="10">
        <v>123</v>
      </c>
      <c r="E87" s="10">
        <v>123</v>
      </c>
      <c r="F87" s="11">
        <v>100</v>
      </c>
      <c r="G87" s="10">
        <v>5</v>
      </c>
      <c r="H87" s="10">
        <v>15</v>
      </c>
      <c r="I87" s="10">
        <v>15</v>
      </c>
      <c r="J87" s="10">
        <v>16</v>
      </c>
      <c r="K87" s="10">
        <v>31</v>
      </c>
      <c r="L87" s="10">
        <v>18</v>
      </c>
      <c r="M87" s="10">
        <v>19</v>
      </c>
      <c r="N87" s="10">
        <v>4</v>
      </c>
      <c r="O87" s="10">
        <v>0</v>
      </c>
      <c r="P87" s="10">
        <v>123</v>
      </c>
      <c r="Q87" s="10">
        <v>535</v>
      </c>
      <c r="R87" s="12">
        <v>54.37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104</v>
      </c>
      <c r="E88" s="10">
        <v>104</v>
      </c>
      <c r="F88" s="11">
        <v>100</v>
      </c>
      <c r="G88" s="10">
        <v>24</v>
      </c>
      <c r="H88" s="10">
        <v>15</v>
      </c>
      <c r="I88" s="10">
        <v>11</v>
      </c>
      <c r="J88" s="10">
        <v>18</v>
      </c>
      <c r="K88" s="10">
        <v>14</v>
      </c>
      <c r="L88" s="10">
        <v>14</v>
      </c>
      <c r="M88" s="10">
        <v>7</v>
      </c>
      <c r="N88" s="10">
        <v>1</v>
      </c>
      <c r="O88" s="10">
        <v>0</v>
      </c>
      <c r="P88" s="10">
        <v>104</v>
      </c>
      <c r="Q88" s="10">
        <v>566</v>
      </c>
      <c r="R88" s="12">
        <v>68.03</v>
      </c>
    </row>
    <row r="89" spans="1:18" ht="15" customHeight="1" x14ac:dyDescent="0.2">
      <c r="A89" s="54"/>
      <c r="B89" s="56"/>
      <c r="C89" s="9" t="s">
        <v>18</v>
      </c>
      <c r="D89" s="10">
        <v>93</v>
      </c>
      <c r="E89" s="10">
        <v>93</v>
      </c>
      <c r="F89" s="11">
        <v>100</v>
      </c>
      <c r="G89" s="10">
        <v>15</v>
      </c>
      <c r="H89" s="10">
        <v>14</v>
      </c>
      <c r="I89" s="10">
        <v>9</v>
      </c>
      <c r="J89" s="10">
        <v>20</v>
      </c>
      <c r="K89" s="10">
        <v>16</v>
      </c>
      <c r="L89" s="10">
        <v>14</v>
      </c>
      <c r="M89" s="10">
        <v>4</v>
      </c>
      <c r="N89" s="10">
        <v>1</v>
      </c>
      <c r="O89" s="10">
        <v>0</v>
      </c>
      <c r="P89" s="10">
        <v>93</v>
      </c>
      <c r="Q89" s="10">
        <v>487</v>
      </c>
      <c r="R89" s="12">
        <v>65.459999999999994</v>
      </c>
    </row>
    <row r="90" spans="1:18" ht="15" customHeight="1" x14ac:dyDescent="0.2">
      <c r="A90" s="55"/>
      <c r="B90" s="56"/>
      <c r="C90" s="9" t="s">
        <v>19</v>
      </c>
      <c r="D90" s="10">
        <v>197</v>
      </c>
      <c r="E90" s="10">
        <v>197</v>
      </c>
      <c r="F90" s="11">
        <v>100</v>
      </c>
      <c r="G90" s="10">
        <v>39</v>
      </c>
      <c r="H90" s="10">
        <v>29</v>
      </c>
      <c r="I90" s="10">
        <v>20</v>
      </c>
      <c r="J90" s="10">
        <v>38</v>
      </c>
      <c r="K90" s="10">
        <v>30</v>
      </c>
      <c r="L90" s="10">
        <v>28</v>
      </c>
      <c r="M90" s="10">
        <v>11</v>
      </c>
      <c r="N90" s="10">
        <v>2</v>
      </c>
      <c r="O90" s="10">
        <v>0</v>
      </c>
      <c r="P90" s="10">
        <v>197</v>
      </c>
      <c r="Q90" s="10">
        <v>1053</v>
      </c>
      <c r="R90" s="12">
        <v>66.81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26</v>
      </c>
      <c r="E91" s="10">
        <v>24</v>
      </c>
      <c r="F91" s="11">
        <v>92.31</v>
      </c>
      <c r="G91" s="10">
        <v>5</v>
      </c>
      <c r="H91" s="10">
        <v>3</v>
      </c>
      <c r="I91" s="10">
        <v>1</v>
      </c>
      <c r="J91" s="10">
        <v>3</v>
      </c>
      <c r="K91" s="10">
        <v>4</v>
      </c>
      <c r="L91" s="10">
        <v>3</v>
      </c>
      <c r="M91" s="10">
        <v>3</v>
      </c>
      <c r="N91" s="10">
        <v>2</v>
      </c>
      <c r="O91" s="10">
        <v>2</v>
      </c>
      <c r="P91" s="10">
        <v>26</v>
      </c>
      <c r="Q91" s="10">
        <v>115</v>
      </c>
      <c r="R91" s="12">
        <v>55.29</v>
      </c>
    </row>
    <row r="92" spans="1:18" ht="15" customHeight="1" x14ac:dyDescent="0.2">
      <c r="A92" s="54"/>
      <c r="B92" s="56"/>
      <c r="C92" s="9" t="s">
        <v>18</v>
      </c>
      <c r="D92" s="10">
        <v>15</v>
      </c>
      <c r="E92" s="10">
        <v>14</v>
      </c>
      <c r="F92" s="11">
        <v>93.33</v>
      </c>
      <c r="G92" s="10">
        <v>1</v>
      </c>
      <c r="H92" s="10">
        <v>3</v>
      </c>
      <c r="I92" s="10">
        <v>2</v>
      </c>
      <c r="J92" s="10">
        <v>1</v>
      </c>
      <c r="K92" s="10">
        <v>2</v>
      </c>
      <c r="L92" s="10">
        <v>2</v>
      </c>
      <c r="M92" s="10">
        <v>3</v>
      </c>
      <c r="N92" s="10">
        <v>0</v>
      </c>
      <c r="O92" s="10">
        <v>1</v>
      </c>
      <c r="P92" s="10">
        <v>15</v>
      </c>
      <c r="Q92" s="10">
        <v>66</v>
      </c>
      <c r="R92" s="12">
        <v>55</v>
      </c>
    </row>
    <row r="93" spans="1:18" ht="15" customHeight="1" x14ac:dyDescent="0.2">
      <c r="A93" s="55"/>
      <c r="B93" s="56"/>
      <c r="C93" s="9" t="s">
        <v>19</v>
      </c>
      <c r="D93" s="10">
        <v>41</v>
      </c>
      <c r="E93" s="10">
        <v>38</v>
      </c>
      <c r="F93" s="11">
        <v>92.68</v>
      </c>
      <c r="G93" s="10">
        <v>6</v>
      </c>
      <c r="H93" s="10">
        <v>6</v>
      </c>
      <c r="I93" s="10">
        <v>3</v>
      </c>
      <c r="J93" s="10">
        <v>4</v>
      </c>
      <c r="K93" s="10">
        <v>6</v>
      </c>
      <c r="L93" s="10">
        <v>5</v>
      </c>
      <c r="M93" s="10">
        <v>6</v>
      </c>
      <c r="N93" s="10">
        <v>2</v>
      </c>
      <c r="O93" s="10">
        <v>3</v>
      </c>
      <c r="P93" s="10">
        <v>41</v>
      </c>
      <c r="Q93" s="10">
        <v>181</v>
      </c>
      <c r="R93" s="12">
        <v>55.18</v>
      </c>
    </row>
    <row r="94" spans="1:18" ht="15" customHeight="1" x14ac:dyDescent="0.2">
      <c r="A94" s="60" t="s">
        <v>20</v>
      </c>
      <c r="B94" s="61"/>
      <c r="C94" s="13" t="s">
        <v>17</v>
      </c>
      <c r="D94" s="14">
        <f>SUMIF($C$10:$C$93,$C$94,D10:D93)</f>
        <v>1254</v>
      </c>
      <c r="E94" s="14">
        <f>SUMIF($C$10:$C$93,$C$94,E10:E93)</f>
        <v>1243</v>
      </c>
      <c r="F94" s="15">
        <f>IF(D94&gt;0,ROUND((E94/D94)*100,2),0)</f>
        <v>99.12</v>
      </c>
      <c r="G94" s="14">
        <f>SUMIF($C$10:$C$93,$C$94,G10:G93)</f>
        <v>129</v>
      </c>
      <c r="H94" s="14">
        <f>SUMIF($C$10:$C$93,$C$94,H10:H93)</f>
        <v>124</v>
      </c>
      <c r="I94" s="14">
        <f>SUMIF($C$10:$C$93,$C$94,I10:I93)</f>
        <v>132</v>
      </c>
      <c r="J94" s="14">
        <f>SUMIF($C$10:$C$93,$C$94,J10:J93)</f>
        <v>174</v>
      </c>
      <c r="K94" s="14">
        <f>SUMIF($C$10:$C$93,$C$94,K10:K93)</f>
        <v>187</v>
      </c>
      <c r="L94" s="14">
        <f>SUMIF($C$10:$C$93,$C$94,L10:L93)</f>
        <v>215</v>
      </c>
      <c r="M94" s="14">
        <f>SUMIF($C$10:$C$93,$C$94,M10:M93)</f>
        <v>193</v>
      </c>
      <c r="N94" s="14">
        <f>SUMIF($C$10:$C$93,$C$94,N10:N93)</f>
        <v>89</v>
      </c>
      <c r="O94" s="14">
        <f>SUMIF($C$10:$C$93,$C$94,O10:O93)</f>
        <v>11</v>
      </c>
      <c r="P94" s="14">
        <f>SUMIF($C$10:$C$93,$C$94,P10:P93)</f>
        <v>1254</v>
      </c>
      <c r="Q94" s="14">
        <f>SUMIF($C$10:$C$93,$C$94,Q10:Q93)</f>
        <v>5430</v>
      </c>
      <c r="R94" s="16">
        <f>IF(D94&gt;0,ROUND((Q94/D94)*12.5,2),0)</f>
        <v>54.13</v>
      </c>
    </row>
    <row r="95" spans="1:18" ht="15" customHeight="1" x14ac:dyDescent="0.2">
      <c r="A95" s="62"/>
      <c r="B95" s="63"/>
      <c r="C95" s="13" t="s">
        <v>18</v>
      </c>
      <c r="D95" s="14">
        <f>SUMIF($C$10:$C$93,$C$95,D10:D93)</f>
        <v>1069</v>
      </c>
      <c r="E95" s="14">
        <f>SUMIF($C$10:$C$93,$C$95,E10:E93)</f>
        <v>1067</v>
      </c>
      <c r="F95" s="15">
        <f>IF(D95&gt;0,ROUND((E95/D95)*100,2),0)</f>
        <v>99.81</v>
      </c>
      <c r="G95" s="14">
        <f>SUMIF($C$10:$C$93,$C$95,G10:G93)</f>
        <v>89</v>
      </c>
      <c r="H95" s="14">
        <f>SUMIF($C$10:$C$93,$C$95,H10:H93)</f>
        <v>108</v>
      </c>
      <c r="I95" s="14">
        <f>SUMIF($C$10:$C$93,$C$95,I10:I93)</f>
        <v>135</v>
      </c>
      <c r="J95" s="14">
        <f>SUMIF($C$10:$C$93,$C$95,J10:J93)</f>
        <v>162</v>
      </c>
      <c r="K95" s="14">
        <f>SUMIF($C$10:$C$93,$C$95,K10:K93)</f>
        <v>185</v>
      </c>
      <c r="L95" s="14">
        <f>SUMIF($C$10:$C$93,$C$95,L10:L93)</f>
        <v>166</v>
      </c>
      <c r="M95" s="14">
        <f>SUMIF($C$10:$C$93,$C$95,M10:M93)</f>
        <v>164</v>
      </c>
      <c r="N95" s="14">
        <f>SUMIF($C$10:$C$93,$C$95,N10:N93)</f>
        <v>58</v>
      </c>
      <c r="O95" s="14">
        <f>SUMIF($C$10:$C$93,$C$95,O10:O93)</f>
        <v>2</v>
      </c>
      <c r="P95" s="14">
        <f>SUMIF($C$10:$C$93,$C$95,P10:P93)</f>
        <v>1069</v>
      </c>
      <c r="Q95" s="14">
        <f>SUMIF($C$10:$C$93,$C$95,Q10:Q93)</f>
        <v>4712</v>
      </c>
      <c r="R95" s="16">
        <f>IF(D95&gt;0,ROUND((Q95/D95)*12.5,2),0)</f>
        <v>55.1</v>
      </c>
    </row>
    <row r="96" spans="1:18" ht="15" customHeight="1" x14ac:dyDescent="0.2">
      <c r="A96" s="64"/>
      <c r="B96" s="65"/>
      <c r="C96" s="13" t="s">
        <v>19</v>
      </c>
      <c r="D96" s="14">
        <f>SUMIF($C$10:$C$93,$C$96,D10:D93)</f>
        <v>2323</v>
      </c>
      <c r="E96" s="14">
        <f>SUMIF($C$10:$C$93,$C$96,E10:E93)</f>
        <v>2310</v>
      </c>
      <c r="F96" s="15">
        <f>IF(D96&gt;0,ROUND((E96/D96)*100,2),0)</f>
        <v>99.44</v>
      </c>
      <c r="G96" s="14">
        <f>SUMIF($C$10:$C$93,$C$96,G10:G93)</f>
        <v>218</v>
      </c>
      <c r="H96" s="14">
        <f>SUMIF($C$10:$C$93,$C$96,H10:H93)</f>
        <v>232</v>
      </c>
      <c r="I96" s="14">
        <f>SUMIF($C$10:$C$93,$C$96,I10:I93)</f>
        <v>267</v>
      </c>
      <c r="J96" s="14">
        <f>SUMIF($C$10:$C$93,$C$96,J10:J93)</f>
        <v>336</v>
      </c>
      <c r="K96" s="14">
        <f>SUMIF($C$10:$C$93,$C$96,K10:K93)</f>
        <v>372</v>
      </c>
      <c r="L96" s="14">
        <f>SUMIF($C$10:$C$93,$C$96,L10:L93)</f>
        <v>381</v>
      </c>
      <c r="M96" s="14">
        <f>SUMIF($C$10:$C$93,$C$96,M10:M93)</f>
        <v>357</v>
      </c>
      <c r="N96" s="14">
        <f>SUMIF($C$10:$C$93,$C$96,N10:N93)</f>
        <v>147</v>
      </c>
      <c r="O96" s="14">
        <f>SUMIF($C$10:$C$93,$C$96,O10:O93)</f>
        <v>13</v>
      </c>
      <c r="P96" s="14">
        <f>SUMIF($C$10:$C$93,$C$96,P10:P93)</f>
        <v>2323</v>
      </c>
      <c r="Q96" s="14">
        <f>SUMIF($C$10:$C$93,$C$96,Q10:Q93)</f>
        <v>10142</v>
      </c>
      <c r="R96" s="16">
        <f>IF(D96&gt;0,ROUND((Q96/D96)*12.5,2),0)</f>
        <v>54.57</v>
      </c>
    </row>
    <row r="97" spans="1:23" ht="20.100000000000001" customHeight="1" x14ac:dyDescent="0.2">
      <c r="A97" s="66" t="s">
        <v>54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8"/>
    </row>
    <row r="98" spans="1:23" s="22" customFormat="1" ht="20.100000000000001" customHeight="1" x14ac:dyDescent="0.2">
      <c r="A98" s="17"/>
      <c r="B98" s="18" t="s">
        <v>55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20"/>
      <c r="T98" s="21"/>
      <c r="U98" s="20"/>
      <c r="V98" s="20"/>
      <c r="W98" s="20"/>
    </row>
    <row r="99" spans="1:23" s="22" customFormat="1" ht="20.100000000000001" customHeight="1" x14ac:dyDescent="0.2">
      <c r="A99" s="74">
        <v>44029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20"/>
      <c r="T99" s="21"/>
      <c r="U99" s="20"/>
      <c r="V99" s="20"/>
      <c r="W99" s="20"/>
    </row>
    <row r="100" spans="1:23" s="22" customFormat="1" ht="20.100000000000001" customHeight="1" x14ac:dyDescent="0.2">
      <c r="A100" s="17"/>
      <c r="B100" s="23" t="s">
        <v>56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19"/>
      <c r="S100" s="20"/>
      <c r="T100" s="21"/>
      <c r="U100" s="20"/>
      <c r="V100" s="20"/>
      <c r="W100" s="20"/>
    </row>
    <row r="101" spans="1:23" s="22" customFormat="1" ht="20.100000000000001" customHeight="1" thickBot="1" x14ac:dyDescent="0.25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20"/>
      <c r="T101" s="21"/>
      <c r="U101" s="20"/>
      <c r="V101" s="20"/>
      <c r="W101" s="20"/>
    </row>
    <row r="1082" spans="1:23" ht="24.95" customHeight="1" x14ac:dyDescent="0.2">
      <c r="A1082" s="25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</row>
    <row r="1083" spans="1:23" ht="24.95" customHeight="1" x14ac:dyDescent="0.2">
      <c r="A1083" s="2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</row>
    <row r="1084" spans="1:23" ht="24.95" customHeight="1" x14ac:dyDescent="0.2">
      <c r="A1084" s="2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</row>
    <row r="1085" spans="1:23" ht="24.95" customHeight="1" x14ac:dyDescent="0.2">
      <c r="A1085" s="2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</row>
    <row r="1086" spans="1:23" ht="24.95" customHeight="1" x14ac:dyDescent="0.2">
      <c r="A1086" s="2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</row>
    <row r="1087" spans="1:23" ht="24.95" customHeight="1" x14ac:dyDescent="0.2">
      <c r="A1087" s="2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</row>
    <row r="1088" spans="1:23" ht="24.95" customHeight="1" x14ac:dyDescent="0.2">
      <c r="A1088" s="2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</row>
    <row r="1089" spans="1:23" ht="24.95" customHeight="1" x14ac:dyDescent="0.2">
      <c r="A1089" s="2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</row>
    <row r="1090" spans="1:23" ht="24.95" customHeight="1" x14ac:dyDescent="0.2">
      <c r="A1090" s="2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</row>
    <row r="1091" spans="1:23" ht="24.95" customHeight="1" x14ac:dyDescent="0.2">
      <c r="A1091" s="2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</row>
    <row r="1092" spans="1:23" ht="24.95" customHeight="1" x14ac:dyDescent="0.2">
      <c r="A1092" s="2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</row>
    <row r="1093" spans="1:23" ht="24.95" customHeight="1" x14ac:dyDescent="0.2">
      <c r="A1093" s="2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</row>
    <row r="1094" spans="1:23" ht="24.95" customHeight="1" x14ac:dyDescent="0.2">
      <c r="A1094" s="2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</row>
    <row r="1095" spans="1:23" ht="24.95" customHeight="1" x14ac:dyDescent="0.2">
      <c r="A1095" s="2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</row>
    <row r="1096" spans="1:23" ht="24.95" customHeight="1" x14ac:dyDescent="0.2">
      <c r="A1096" s="2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</row>
    <row r="1097" spans="1:23" ht="24.95" customHeight="1" x14ac:dyDescent="0.2">
      <c r="A1097" s="2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</sheetData>
  <sheetProtection algorithmName="SHA-512" hashValue="ok6AwiKLzRuAQpqFU+nDFaKQRlAignH3fKJdVXwZJJg/3I0RBnvL4GNCMIjtvnCRKJiYTUEhe60nCfM5lGUovw==" saltValue="Xzyp8v8RujalOvxGdagh/w==" spinCount="100000" sheet="1" objects="1" scenarios="1"/>
  <mergeCells count="8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79:A81"/>
    <mergeCell ref="B79:B81"/>
    <mergeCell ref="A82:A84"/>
    <mergeCell ref="B82:B84"/>
    <mergeCell ref="A85:A87"/>
    <mergeCell ref="B85:B87"/>
    <mergeCell ref="A94:B96"/>
    <mergeCell ref="A97:R97"/>
    <mergeCell ref="A99:R99"/>
    <mergeCell ref="A101:R101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E467-00AD-45C2-B299-C1BD38B4908B}">
  <dimension ref="A1:W1101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48</v>
      </c>
      <c r="E10" s="10">
        <v>48</v>
      </c>
      <c r="F10" s="11">
        <v>100</v>
      </c>
      <c r="G10" s="10">
        <v>4</v>
      </c>
      <c r="H10" s="10">
        <v>4</v>
      </c>
      <c r="I10" s="10">
        <v>3</v>
      </c>
      <c r="J10" s="10">
        <v>6</v>
      </c>
      <c r="K10" s="10">
        <v>6</v>
      </c>
      <c r="L10" s="10">
        <v>12</v>
      </c>
      <c r="M10" s="10">
        <v>11</v>
      </c>
      <c r="N10" s="10">
        <v>2</v>
      </c>
      <c r="O10" s="10">
        <v>0</v>
      </c>
      <c r="P10" s="10">
        <v>48</v>
      </c>
      <c r="Q10" s="10">
        <v>192</v>
      </c>
      <c r="R10" s="12">
        <v>50</v>
      </c>
    </row>
    <row r="11" spans="1:23" ht="15" customHeight="1" x14ac:dyDescent="0.2">
      <c r="A11" s="54"/>
      <c r="B11" s="56"/>
      <c r="C11" s="9" t="s">
        <v>18</v>
      </c>
      <c r="D11" s="10">
        <v>29</v>
      </c>
      <c r="E11" s="10">
        <v>29</v>
      </c>
      <c r="F11" s="11">
        <v>100</v>
      </c>
      <c r="G11" s="10">
        <v>2</v>
      </c>
      <c r="H11" s="10">
        <v>2</v>
      </c>
      <c r="I11" s="10">
        <v>1</v>
      </c>
      <c r="J11" s="10">
        <v>6</v>
      </c>
      <c r="K11" s="10">
        <v>8</v>
      </c>
      <c r="L11" s="10">
        <v>4</v>
      </c>
      <c r="M11" s="10">
        <v>5</v>
      </c>
      <c r="N11" s="10">
        <v>1</v>
      </c>
      <c r="O11" s="10">
        <v>0</v>
      </c>
      <c r="P11" s="10">
        <v>29</v>
      </c>
      <c r="Q11" s="10">
        <v>121</v>
      </c>
      <c r="R11" s="12">
        <v>52.16</v>
      </c>
    </row>
    <row r="12" spans="1:23" ht="15" customHeight="1" x14ac:dyDescent="0.2">
      <c r="A12" s="55"/>
      <c r="B12" s="56"/>
      <c r="C12" s="9" t="s">
        <v>19</v>
      </c>
      <c r="D12" s="10">
        <v>77</v>
      </c>
      <c r="E12" s="10">
        <v>77</v>
      </c>
      <c r="F12" s="11">
        <v>100</v>
      </c>
      <c r="G12" s="10">
        <v>6</v>
      </c>
      <c r="H12" s="10">
        <v>6</v>
      </c>
      <c r="I12" s="10">
        <v>4</v>
      </c>
      <c r="J12" s="10">
        <v>12</v>
      </c>
      <c r="K12" s="10">
        <v>14</v>
      </c>
      <c r="L12" s="10">
        <v>16</v>
      </c>
      <c r="M12" s="10">
        <v>16</v>
      </c>
      <c r="N12" s="10">
        <v>3</v>
      </c>
      <c r="O12" s="10">
        <v>0</v>
      </c>
      <c r="P12" s="10">
        <v>77</v>
      </c>
      <c r="Q12" s="10">
        <v>313</v>
      </c>
      <c r="R12" s="12">
        <v>50.81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28</v>
      </c>
      <c r="E13" s="10">
        <v>28</v>
      </c>
      <c r="F13" s="11">
        <v>100</v>
      </c>
      <c r="G13" s="10">
        <v>2</v>
      </c>
      <c r="H13" s="10">
        <v>2</v>
      </c>
      <c r="I13" s="10">
        <v>6</v>
      </c>
      <c r="J13" s="10">
        <v>4</v>
      </c>
      <c r="K13" s="10">
        <v>8</v>
      </c>
      <c r="L13" s="10">
        <v>5</v>
      </c>
      <c r="M13" s="10">
        <v>1</v>
      </c>
      <c r="N13" s="10">
        <v>0</v>
      </c>
      <c r="O13" s="10">
        <v>0</v>
      </c>
      <c r="P13" s="10">
        <v>28</v>
      </c>
      <c r="Q13" s="10">
        <v>135</v>
      </c>
      <c r="R13" s="12">
        <v>60.27</v>
      </c>
    </row>
    <row r="14" spans="1:23" ht="15" customHeight="1" x14ac:dyDescent="0.2">
      <c r="A14" s="54"/>
      <c r="B14" s="56"/>
      <c r="C14" s="9" t="s">
        <v>18</v>
      </c>
      <c r="D14" s="10">
        <v>39</v>
      </c>
      <c r="E14" s="10">
        <v>39</v>
      </c>
      <c r="F14" s="11">
        <v>100</v>
      </c>
      <c r="G14" s="10">
        <v>7</v>
      </c>
      <c r="H14" s="10">
        <v>8</v>
      </c>
      <c r="I14" s="10">
        <v>8</v>
      </c>
      <c r="J14" s="10">
        <v>4</v>
      </c>
      <c r="K14" s="10">
        <v>5</v>
      </c>
      <c r="L14" s="10">
        <v>4</v>
      </c>
      <c r="M14" s="10">
        <v>3</v>
      </c>
      <c r="N14" s="10">
        <v>0</v>
      </c>
      <c r="O14" s="10">
        <v>0</v>
      </c>
      <c r="P14" s="10">
        <v>39</v>
      </c>
      <c r="Q14" s="10">
        <v>218</v>
      </c>
      <c r="R14" s="12">
        <v>69.87</v>
      </c>
    </row>
    <row r="15" spans="1:23" ht="15" customHeight="1" x14ac:dyDescent="0.2">
      <c r="A15" s="55"/>
      <c r="B15" s="56"/>
      <c r="C15" s="9" t="s">
        <v>19</v>
      </c>
      <c r="D15" s="10">
        <v>67</v>
      </c>
      <c r="E15" s="10">
        <v>67</v>
      </c>
      <c r="F15" s="11">
        <v>100</v>
      </c>
      <c r="G15" s="10">
        <v>9</v>
      </c>
      <c r="H15" s="10">
        <v>10</v>
      </c>
      <c r="I15" s="10">
        <v>14</v>
      </c>
      <c r="J15" s="10">
        <v>8</v>
      </c>
      <c r="K15" s="10">
        <v>13</v>
      </c>
      <c r="L15" s="10">
        <v>9</v>
      </c>
      <c r="M15" s="10">
        <v>4</v>
      </c>
      <c r="N15" s="10">
        <v>0</v>
      </c>
      <c r="O15" s="10">
        <v>0</v>
      </c>
      <c r="P15" s="10">
        <v>67</v>
      </c>
      <c r="Q15" s="10">
        <v>353</v>
      </c>
      <c r="R15" s="12">
        <v>65.86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36</v>
      </c>
      <c r="E16" s="10">
        <v>36</v>
      </c>
      <c r="F16" s="11">
        <v>100</v>
      </c>
      <c r="G16" s="10">
        <v>2</v>
      </c>
      <c r="H16" s="10">
        <v>4</v>
      </c>
      <c r="I16" s="10">
        <v>1</v>
      </c>
      <c r="J16" s="10">
        <v>5</v>
      </c>
      <c r="K16" s="10">
        <v>9</v>
      </c>
      <c r="L16" s="10">
        <v>11</v>
      </c>
      <c r="M16" s="10">
        <v>3</v>
      </c>
      <c r="N16" s="10">
        <v>1</v>
      </c>
      <c r="O16" s="10">
        <v>0</v>
      </c>
      <c r="P16" s="10">
        <v>36</v>
      </c>
      <c r="Q16" s="10">
        <v>151</v>
      </c>
      <c r="R16" s="12">
        <v>52.43</v>
      </c>
    </row>
    <row r="17" spans="1:18" ht="15" customHeight="1" x14ac:dyDescent="0.2">
      <c r="A17" s="54"/>
      <c r="B17" s="56"/>
      <c r="C17" s="9" t="s">
        <v>18</v>
      </c>
      <c r="D17" s="10">
        <v>34</v>
      </c>
      <c r="E17" s="10">
        <v>34</v>
      </c>
      <c r="F17" s="11">
        <v>100</v>
      </c>
      <c r="G17" s="10">
        <v>2</v>
      </c>
      <c r="H17" s="10">
        <v>5</v>
      </c>
      <c r="I17" s="10">
        <v>9</v>
      </c>
      <c r="J17" s="10">
        <v>1</v>
      </c>
      <c r="K17" s="10">
        <v>4</v>
      </c>
      <c r="L17" s="10">
        <v>10</v>
      </c>
      <c r="M17" s="10">
        <v>3</v>
      </c>
      <c r="N17" s="10">
        <v>0</v>
      </c>
      <c r="O17" s="10">
        <v>0</v>
      </c>
      <c r="P17" s="10">
        <v>34</v>
      </c>
      <c r="Q17" s="10">
        <v>162</v>
      </c>
      <c r="R17" s="12">
        <v>59.56</v>
      </c>
    </row>
    <row r="18" spans="1:18" ht="15" customHeight="1" x14ac:dyDescent="0.2">
      <c r="A18" s="55"/>
      <c r="B18" s="56"/>
      <c r="C18" s="9" t="s">
        <v>19</v>
      </c>
      <c r="D18" s="10">
        <v>70</v>
      </c>
      <c r="E18" s="10">
        <v>70</v>
      </c>
      <c r="F18" s="11">
        <v>100</v>
      </c>
      <c r="G18" s="10">
        <v>4</v>
      </c>
      <c r="H18" s="10">
        <v>9</v>
      </c>
      <c r="I18" s="10">
        <v>10</v>
      </c>
      <c r="J18" s="10">
        <v>6</v>
      </c>
      <c r="K18" s="10">
        <v>13</v>
      </c>
      <c r="L18" s="10">
        <v>21</v>
      </c>
      <c r="M18" s="10">
        <v>6</v>
      </c>
      <c r="N18" s="10">
        <v>1</v>
      </c>
      <c r="O18" s="10">
        <v>0</v>
      </c>
      <c r="P18" s="10">
        <v>70</v>
      </c>
      <c r="Q18" s="10">
        <v>313</v>
      </c>
      <c r="R18" s="12">
        <v>55.89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34</v>
      </c>
      <c r="E19" s="10">
        <v>34</v>
      </c>
      <c r="F19" s="11">
        <v>100</v>
      </c>
      <c r="G19" s="10">
        <v>6</v>
      </c>
      <c r="H19" s="10">
        <v>4</v>
      </c>
      <c r="I19" s="10">
        <v>5</v>
      </c>
      <c r="J19" s="10">
        <v>6</v>
      </c>
      <c r="K19" s="10">
        <v>7</v>
      </c>
      <c r="L19" s="10">
        <v>3</v>
      </c>
      <c r="M19" s="10">
        <v>2</v>
      </c>
      <c r="N19" s="10">
        <v>1</v>
      </c>
      <c r="O19" s="10">
        <v>0</v>
      </c>
      <c r="P19" s="10">
        <v>34</v>
      </c>
      <c r="Q19" s="10">
        <v>178</v>
      </c>
      <c r="R19" s="12">
        <v>65.44</v>
      </c>
    </row>
    <row r="20" spans="1:18" ht="15" customHeight="1" x14ac:dyDescent="0.2">
      <c r="A20" s="54"/>
      <c r="B20" s="56"/>
      <c r="C20" s="9" t="s">
        <v>18</v>
      </c>
      <c r="D20" s="10">
        <v>47</v>
      </c>
      <c r="E20" s="10">
        <v>47</v>
      </c>
      <c r="F20" s="11">
        <v>100</v>
      </c>
      <c r="G20" s="10">
        <v>7</v>
      </c>
      <c r="H20" s="10">
        <v>8</v>
      </c>
      <c r="I20" s="10">
        <v>8</v>
      </c>
      <c r="J20" s="10">
        <v>6</v>
      </c>
      <c r="K20" s="10">
        <v>13</v>
      </c>
      <c r="L20" s="10">
        <v>2</v>
      </c>
      <c r="M20" s="10">
        <v>3</v>
      </c>
      <c r="N20" s="10">
        <v>0</v>
      </c>
      <c r="O20" s="10">
        <v>0</v>
      </c>
      <c r="P20" s="10">
        <v>47</v>
      </c>
      <c r="Q20" s="10">
        <v>254</v>
      </c>
      <c r="R20" s="12">
        <v>67.55</v>
      </c>
    </row>
    <row r="21" spans="1:18" ht="15" customHeight="1" x14ac:dyDescent="0.2">
      <c r="A21" s="55"/>
      <c r="B21" s="56"/>
      <c r="C21" s="9" t="s">
        <v>19</v>
      </c>
      <c r="D21" s="10">
        <v>81</v>
      </c>
      <c r="E21" s="10">
        <v>81</v>
      </c>
      <c r="F21" s="11">
        <v>100</v>
      </c>
      <c r="G21" s="10">
        <v>13</v>
      </c>
      <c r="H21" s="10">
        <v>12</v>
      </c>
      <c r="I21" s="10">
        <v>13</v>
      </c>
      <c r="J21" s="10">
        <v>12</v>
      </c>
      <c r="K21" s="10">
        <v>20</v>
      </c>
      <c r="L21" s="10">
        <v>5</v>
      </c>
      <c r="M21" s="10">
        <v>5</v>
      </c>
      <c r="N21" s="10">
        <v>1</v>
      </c>
      <c r="O21" s="10">
        <v>0</v>
      </c>
      <c r="P21" s="10">
        <v>81</v>
      </c>
      <c r="Q21" s="10">
        <v>432</v>
      </c>
      <c r="R21" s="12">
        <v>66.67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78</v>
      </c>
      <c r="E22" s="10">
        <v>78</v>
      </c>
      <c r="F22" s="11">
        <v>100</v>
      </c>
      <c r="G22" s="10">
        <v>6</v>
      </c>
      <c r="H22" s="10">
        <v>14</v>
      </c>
      <c r="I22" s="10">
        <v>13</v>
      </c>
      <c r="J22" s="10">
        <v>19</v>
      </c>
      <c r="K22" s="10">
        <v>10</v>
      </c>
      <c r="L22" s="10">
        <v>10</v>
      </c>
      <c r="M22" s="10">
        <v>5</v>
      </c>
      <c r="N22" s="10">
        <v>1</v>
      </c>
      <c r="O22" s="10">
        <v>0</v>
      </c>
      <c r="P22" s="10">
        <v>78</v>
      </c>
      <c r="Q22" s="10">
        <v>400</v>
      </c>
      <c r="R22" s="12">
        <v>64.099999999999994</v>
      </c>
    </row>
    <row r="23" spans="1:18" ht="15" customHeight="1" x14ac:dyDescent="0.2">
      <c r="A23" s="54"/>
      <c r="B23" s="56"/>
      <c r="C23" s="9" t="s">
        <v>18</v>
      </c>
      <c r="D23" s="10">
        <v>66</v>
      </c>
      <c r="E23" s="10">
        <v>66</v>
      </c>
      <c r="F23" s="11">
        <v>100</v>
      </c>
      <c r="G23" s="10">
        <v>15</v>
      </c>
      <c r="H23" s="10">
        <v>8</v>
      </c>
      <c r="I23" s="10">
        <v>9</v>
      </c>
      <c r="J23" s="10">
        <v>10</v>
      </c>
      <c r="K23" s="10">
        <v>9</v>
      </c>
      <c r="L23" s="10">
        <v>9</v>
      </c>
      <c r="M23" s="10">
        <v>4</v>
      </c>
      <c r="N23" s="10">
        <v>2</v>
      </c>
      <c r="O23" s="10">
        <v>0</v>
      </c>
      <c r="P23" s="10">
        <v>66</v>
      </c>
      <c r="Q23" s="10">
        <v>353</v>
      </c>
      <c r="R23" s="12">
        <v>66.86</v>
      </c>
    </row>
    <row r="24" spans="1:18" ht="15" customHeight="1" x14ac:dyDescent="0.2">
      <c r="A24" s="55"/>
      <c r="B24" s="56"/>
      <c r="C24" s="9" t="s">
        <v>19</v>
      </c>
      <c r="D24" s="10">
        <v>144</v>
      </c>
      <c r="E24" s="10">
        <v>144</v>
      </c>
      <c r="F24" s="11">
        <v>100</v>
      </c>
      <c r="G24" s="10">
        <v>21</v>
      </c>
      <c r="H24" s="10">
        <v>22</v>
      </c>
      <c r="I24" s="10">
        <v>22</v>
      </c>
      <c r="J24" s="10">
        <v>29</v>
      </c>
      <c r="K24" s="10">
        <v>19</v>
      </c>
      <c r="L24" s="10">
        <v>19</v>
      </c>
      <c r="M24" s="10">
        <v>9</v>
      </c>
      <c r="N24" s="10">
        <v>3</v>
      </c>
      <c r="O24" s="10">
        <v>0</v>
      </c>
      <c r="P24" s="10">
        <v>144</v>
      </c>
      <c r="Q24" s="10">
        <v>753</v>
      </c>
      <c r="R24" s="12">
        <v>65.36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33</v>
      </c>
      <c r="E25" s="10">
        <v>33</v>
      </c>
      <c r="F25" s="11">
        <v>100</v>
      </c>
      <c r="G25" s="10">
        <v>8</v>
      </c>
      <c r="H25" s="10">
        <v>8</v>
      </c>
      <c r="I25" s="10">
        <v>8</v>
      </c>
      <c r="J25" s="10">
        <v>7</v>
      </c>
      <c r="K25" s="10">
        <v>2</v>
      </c>
      <c r="L25" s="10">
        <v>0</v>
      </c>
      <c r="M25" s="10">
        <v>0</v>
      </c>
      <c r="N25" s="10">
        <v>0</v>
      </c>
      <c r="O25" s="10">
        <v>0</v>
      </c>
      <c r="P25" s="10">
        <v>33</v>
      </c>
      <c r="Q25" s="10">
        <v>211</v>
      </c>
      <c r="R25" s="12">
        <v>79.92</v>
      </c>
    </row>
    <row r="26" spans="1:18" ht="15" customHeight="1" x14ac:dyDescent="0.2">
      <c r="A26" s="54"/>
      <c r="B26" s="56"/>
      <c r="C26" s="9" t="s">
        <v>18</v>
      </c>
      <c r="D26" s="10">
        <v>27</v>
      </c>
      <c r="E26" s="10">
        <v>27</v>
      </c>
      <c r="F26" s="11">
        <v>100</v>
      </c>
      <c r="G26" s="10">
        <v>3</v>
      </c>
      <c r="H26" s="10">
        <v>9</v>
      </c>
      <c r="I26" s="10">
        <v>10</v>
      </c>
      <c r="J26" s="10">
        <v>4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0">
        <v>27</v>
      </c>
      <c r="Q26" s="10">
        <v>171</v>
      </c>
      <c r="R26" s="12">
        <v>79.17</v>
      </c>
    </row>
    <row r="27" spans="1:18" ht="15" customHeight="1" x14ac:dyDescent="0.2">
      <c r="A27" s="55"/>
      <c r="B27" s="56"/>
      <c r="C27" s="9" t="s">
        <v>19</v>
      </c>
      <c r="D27" s="10">
        <v>60</v>
      </c>
      <c r="E27" s="10">
        <v>60</v>
      </c>
      <c r="F27" s="11">
        <v>100</v>
      </c>
      <c r="G27" s="10">
        <v>11</v>
      </c>
      <c r="H27" s="10">
        <v>17</v>
      </c>
      <c r="I27" s="10">
        <v>18</v>
      </c>
      <c r="J27" s="10">
        <v>11</v>
      </c>
      <c r="K27" s="10">
        <v>3</v>
      </c>
      <c r="L27" s="10">
        <v>0</v>
      </c>
      <c r="M27" s="10">
        <v>0</v>
      </c>
      <c r="N27" s="10">
        <v>0</v>
      </c>
      <c r="O27" s="10">
        <v>0</v>
      </c>
      <c r="P27" s="10">
        <v>60</v>
      </c>
      <c r="Q27" s="10">
        <v>382</v>
      </c>
      <c r="R27" s="12">
        <v>79.58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21</v>
      </c>
      <c r="E28" s="10">
        <v>21</v>
      </c>
      <c r="F28" s="11">
        <v>100</v>
      </c>
      <c r="G28" s="10">
        <v>2</v>
      </c>
      <c r="H28" s="10">
        <v>3</v>
      </c>
      <c r="I28" s="10">
        <v>7</v>
      </c>
      <c r="J28" s="10">
        <v>2</v>
      </c>
      <c r="K28" s="10">
        <v>2</v>
      </c>
      <c r="L28" s="10">
        <v>3</v>
      </c>
      <c r="M28" s="10">
        <v>2</v>
      </c>
      <c r="N28" s="10">
        <v>0</v>
      </c>
      <c r="O28" s="10">
        <v>0</v>
      </c>
      <c r="P28" s="10">
        <v>21</v>
      </c>
      <c r="Q28" s="10">
        <v>110</v>
      </c>
      <c r="R28" s="12">
        <v>65.48</v>
      </c>
    </row>
    <row r="29" spans="1:18" ht="15" customHeight="1" x14ac:dyDescent="0.2">
      <c r="A29" s="54"/>
      <c r="B29" s="56"/>
      <c r="C29" s="9" t="s">
        <v>18</v>
      </c>
      <c r="D29" s="10">
        <v>22</v>
      </c>
      <c r="E29" s="10">
        <v>22</v>
      </c>
      <c r="F29" s="11">
        <v>100</v>
      </c>
      <c r="G29" s="10">
        <v>4</v>
      </c>
      <c r="H29" s="10">
        <v>2</v>
      </c>
      <c r="I29" s="10">
        <v>2</v>
      </c>
      <c r="J29" s="10">
        <v>4</v>
      </c>
      <c r="K29" s="10">
        <v>7</v>
      </c>
      <c r="L29" s="10">
        <v>1</v>
      </c>
      <c r="M29" s="10">
        <v>2</v>
      </c>
      <c r="N29" s="10">
        <v>0</v>
      </c>
      <c r="O29" s="10">
        <v>0</v>
      </c>
      <c r="P29" s="10">
        <v>22</v>
      </c>
      <c r="Q29" s="10">
        <v>113</v>
      </c>
      <c r="R29" s="12">
        <v>64.2</v>
      </c>
    </row>
    <row r="30" spans="1:18" ht="15" customHeight="1" x14ac:dyDescent="0.2">
      <c r="A30" s="55"/>
      <c r="B30" s="56"/>
      <c r="C30" s="9" t="s">
        <v>19</v>
      </c>
      <c r="D30" s="10">
        <v>43</v>
      </c>
      <c r="E30" s="10">
        <v>43</v>
      </c>
      <c r="F30" s="11">
        <v>100</v>
      </c>
      <c r="G30" s="10">
        <v>6</v>
      </c>
      <c r="H30" s="10">
        <v>5</v>
      </c>
      <c r="I30" s="10">
        <v>9</v>
      </c>
      <c r="J30" s="10">
        <v>6</v>
      </c>
      <c r="K30" s="10">
        <v>9</v>
      </c>
      <c r="L30" s="10">
        <v>4</v>
      </c>
      <c r="M30" s="10">
        <v>4</v>
      </c>
      <c r="N30" s="10">
        <v>0</v>
      </c>
      <c r="O30" s="10">
        <v>0</v>
      </c>
      <c r="P30" s="10">
        <v>43</v>
      </c>
      <c r="Q30" s="10">
        <v>223</v>
      </c>
      <c r="R30" s="12">
        <v>64.83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28</v>
      </c>
      <c r="E31" s="10">
        <v>28</v>
      </c>
      <c r="F31" s="11">
        <v>100</v>
      </c>
      <c r="G31" s="10">
        <v>4</v>
      </c>
      <c r="H31" s="10">
        <v>0</v>
      </c>
      <c r="I31" s="10">
        <v>4</v>
      </c>
      <c r="J31" s="10">
        <v>4</v>
      </c>
      <c r="K31" s="10">
        <v>1</v>
      </c>
      <c r="L31" s="10">
        <v>7</v>
      </c>
      <c r="M31" s="10">
        <v>5</v>
      </c>
      <c r="N31" s="10">
        <v>3</v>
      </c>
      <c r="O31" s="10">
        <v>0</v>
      </c>
      <c r="P31" s="10">
        <v>28</v>
      </c>
      <c r="Q31" s="10">
        <v>114</v>
      </c>
      <c r="R31" s="12">
        <v>50.89</v>
      </c>
    </row>
    <row r="32" spans="1:18" ht="15" customHeight="1" x14ac:dyDescent="0.2">
      <c r="A32" s="54"/>
      <c r="B32" s="56"/>
      <c r="C32" s="9" t="s">
        <v>18</v>
      </c>
      <c r="D32" s="10">
        <v>33</v>
      </c>
      <c r="E32" s="10">
        <v>33</v>
      </c>
      <c r="F32" s="11">
        <v>100</v>
      </c>
      <c r="G32" s="10">
        <v>0</v>
      </c>
      <c r="H32" s="10">
        <v>4</v>
      </c>
      <c r="I32" s="10">
        <v>4</v>
      </c>
      <c r="J32" s="10">
        <v>8</v>
      </c>
      <c r="K32" s="10">
        <v>3</v>
      </c>
      <c r="L32" s="10">
        <v>5</v>
      </c>
      <c r="M32" s="10">
        <v>4</v>
      </c>
      <c r="N32" s="10">
        <v>5</v>
      </c>
      <c r="O32" s="10">
        <v>0</v>
      </c>
      <c r="P32" s="10">
        <v>33</v>
      </c>
      <c r="Q32" s="10">
        <v>132</v>
      </c>
      <c r="R32" s="12">
        <v>50</v>
      </c>
    </row>
    <row r="33" spans="1:18" ht="15" customHeight="1" x14ac:dyDescent="0.2">
      <c r="A33" s="55"/>
      <c r="B33" s="56"/>
      <c r="C33" s="9" t="s">
        <v>19</v>
      </c>
      <c r="D33" s="10">
        <v>61</v>
      </c>
      <c r="E33" s="10">
        <v>61</v>
      </c>
      <c r="F33" s="11">
        <v>100</v>
      </c>
      <c r="G33" s="10">
        <v>4</v>
      </c>
      <c r="H33" s="10">
        <v>4</v>
      </c>
      <c r="I33" s="10">
        <v>8</v>
      </c>
      <c r="J33" s="10">
        <v>12</v>
      </c>
      <c r="K33" s="10">
        <v>4</v>
      </c>
      <c r="L33" s="10">
        <v>12</v>
      </c>
      <c r="M33" s="10">
        <v>9</v>
      </c>
      <c r="N33" s="10">
        <v>8</v>
      </c>
      <c r="O33" s="10">
        <v>0</v>
      </c>
      <c r="P33" s="10">
        <v>61</v>
      </c>
      <c r="Q33" s="10">
        <v>246</v>
      </c>
      <c r="R33" s="12">
        <v>50.41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18</v>
      </c>
      <c r="E34" s="10">
        <v>18</v>
      </c>
      <c r="F34" s="11">
        <v>100</v>
      </c>
      <c r="G34" s="10">
        <v>2</v>
      </c>
      <c r="H34" s="10">
        <v>2</v>
      </c>
      <c r="I34" s="10">
        <v>3</v>
      </c>
      <c r="J34" s="10">
        <v>4</v>
      </c>
      <c r="K34" s="10">
        <v>2</v>
      </c>
      <c r="L34" s="10">
        <v>3</v>
      </c>
      <c r="M34" s="10">
        <v>2</v>
      </c>
      <c r="N34" s="10">
        <v>0</v>
      </c>
      <c r="O34" s="10">
        <v>0</v>
      </c>
      <c r="P34" s="10">
        <v>18</v>
      </c>
      <c r="Q34" s="10">
        <v>89</v>
      </c>
      <c r="R34" s="12">
        <v>61.81</v>
      </c>
    </row>
    <row r="35" spans="1:18" ht="15" customHeight="1" x14ac:dyDescent="0.2">
      <c r="A35" s="54"/>
      <c r="B35" s="56"/>
      <c r="C35" s="9" t="s">
        <v>18</v>
      </c>
      <c r="D35" s="10">
        <v>20</v>
      </c>
      <c r="E35" s="10">
        <v>20</v>
      </c>
      <c r="F35" s="11">
        <v>100</v>
      </c>
      <c r="G35" s="10">
        <v>8</v>
      </c>
      <c r="H35" s="10">
        <v>3</v>
      </c>
      <c r="I35" s="10">
        <v>2</v>
      </c>
      <c r="J35" s="10">
        <v>4</v>
      </c>
      <c r="K35" s="10">
        <v>3</v>
      </c>
      <c r="L35" s="10">
        <v>0</v>
      </c>
      <c r="M35" s="10">
        <v>0</v>
      </c>
      <c r="N35" s="10">
        <v>0</v>
      </c>
      <c r="O35" s="10">
        <v>0</v>
      </c>
      <c r="P35" s="10">
        <v>20</v>
      </c>
      <c r="Q35" s="10">
        <v>129</v>
      </c>
      <c r="R35" s="12">
        <v>80.63</v>
      </c>
    </row>
    <row r="36" spans="1:18" ht="15" customHeight="1" x14ac:dyDescent="0.2">
      <c r="A36" s="55"/>
      <c r="B36" s="56"/>
      <c r="C36" s="9" t="s">
        <v>19</v>
      </c>
      <c r="D36" s="10">
        <v>38</v>
      </c>
      <c r="E36" s="10">
        <v>38</v>
      </c>
      <c r="F36" s="11">
        <v>100</v>
      </c>
      <c r="G36" s="10">
        <v>10</v>
      </c>
      <c r="H36" s="10">
        <v>5</v>
      </c>
      <c r="I36" s="10">
        <v>5</v>
      </c>
      <c r="J36" s="10">
        <v>8</v>
      </c>
      <c r="K36" s="10">
        <v>5</v>
      </c>
      <c r="L36" s="10">
        <v>3</v>
      </c>
      <c r="M36" s="10">
        <v>2</v>
      </c>
      <c r="N36" s="10">
        <v>0</v>
      </c>
      <c r="O36" s="10">
        <v>0</v>
      </c>
      <c r="P36" s="10">
        <v>38</v>
      </c>
      <c r="Q36" s="10">
        <v>218</v>
      </c>
      <c r="R36" s="12">
        <v>71.709999999999994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41</v>
      </c>
      <c r="E37" s="10">
        <v>41</v>
      </c>
      <c r="F37" s="11">
        <v>100</v>
      </c>
      <c r="G37" s="10">
        <v>2</v>
      </c>
      <c r="H37" s="10">
        <v>3</v>
      </c>
      <c r="I37" s="10">
        <v>9</v>
      </c>
      <c r="J37" s="10">
        <v>6</v>
      </c>
      <c r="K37" s="10">
        <v>9</v>
      </c>
      <c r="L37" s="10">
        <v>5</v>
      </c>
      <c r="M37" s="10">
        <v>7</v>
      </c>
      <c r="N37" s="10">
        <v>0</v>
      </c>
      <c r="O37" s="10">
        <v>0</v>
      </c>
      <c r="P37" s="10">
        <v>41</v>
      </c>
      <c r="Q37" s="10">
        <v>186</v>
      </c>
      <c r="R37" s="12">
        <v>56.71</v>
      </c>
    </row>
    <row r="38" spans="1:18" ht="15" customHeight="1" x14ac:dyDescent="0.2">
      <c r="A38" s="54"/>
      <c r="B38" s="56"/>
      <c r="C38" s="9" t="s">
        <v>18</v>
      </c>
      <c r="D38" s="10">
        <v>31</v>
      </c>
      <c r="E38" s="10">
        <v>31</v>
      </c>
      <c r="F38" s="11">
        <v>100</v>
      </c>
      <c r="G38" s="10">
        <v>8</v>
      </c>
      <c r="H38" s="10">
        <v>0</v>
      </c>
      <c r="I38" s="10">
        <v>3</v>
      </c>
      <c r="J38" s="10">
        <v>4</v>
      </c>
      <c r="K38" s="10">
        <v>6</v>
      </c>
      <c r="L38" s="10">
        <v>4</v>
      </c>
      <c r="M38" s="10">
        <v>6</v>
      </c>
      <c r="N38" s="10">
        <v>0</v>
      </c>
      <c r="O38" s="10">
        <v>0</v>
      </c>
      <c r="P38" s="10">
        <v>31</v>
      </c>
      <c r="Q38" s="10">
        <v>150</v>
      </c>
      <c r="R38" s="12">
        <v>60.48</v>
      </c>
    </row>
    <row r="39" spans="1:18" ht="15" customHeight="1" x14ac:dyDescent="0.2">
      <c r="A39" s="55"/>
      <c r="B39" s="56"/>
      <c r="C39" s="9" t="s">
        <v>19</v>
      </c>
      <c r="D39" s="10">
        <v>72</v>
      </c>
      <c r="E39" s="10">
        <v>72</v>
      </c>
      <c r="F39" s="11">
        <v>100</v>
      </c>
      <c r="G39" s="10">
        <v>10</v>
      </c>
      <c r="H39" s="10">
        <v>3</v>
      </c>
      <c r="I39" s="10">
        <v>12</v>
      </c>
      <c r="J39" s="10">
        <v>10</v>
      </c>
      <c r="K39" s="10">
        <v>15</v>
      </c>
      <c r="L39" s="10">
        <v>9</v>
      </c>
      <c r="M39" s="10">
        <v>13</v>
      </c>
      <c r="N39" s="10">
        <v>0</v>
      </c>
      <c r="O39" s="10">
        <v>0</v>
      </c>
      <c r="P39" s="10">
        <v>72</v>
      </c>
      <c r="Q39" s="10">
        <v>336</v>
      </c>
      <c r="R39" s="12">
        <v>58.33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99</v>
      </c>
      <c r="E40" s="10">
        <v>99</v>
      </c>
      <c r="F40" s="11">
        <v>100</v>
      </c>
      <c r="G40" s="10">
        <v>23</v>
      </c>
      <c r="H40" s="10">
        <v>14</v>
      </c>
      <c r="I40" s="10">
        <v>15</v>
      </c>
      <c r="J40" s="10">
        <v>26</v>
      </c>
      <c r="K40" s="10">
        <v>11</v>
      </c>
      <c r="L40" s="10">
        <v>6</v>
      </c>
      <c r="M40" s="10">
        <v>3</v>
      </c>
      <c r="N40" s="10">
        <v>1</v>
      </c>
      <c r="O40" s="10">
        <v>0</v>
      </c>
      <c r="P40" s="10">
        <v>99</v>
      </c>
      <c r="Q40" s="10">
        <v>571</v>
      </c>
      <c r="R40" s="12">
        <v>72.099999999999994</v>
      </c>
    </row>
    <row r="41" spans="1:18" ht="15" customHeight="1" x14ac:dyDescent="0.2">
      <c r="A41" s="54"/>
      <c r="B41" s="56"/>
      <c r="C41" s="9" t="s">
        <v>18</v>
      </c>
      <c r="D41" s="10">
        <v>80</v>
      </c>
      <c r="E41" s="10">
        <v>80</v>
      </c>
      <c r="F41" s="11">
        <v>100</v>
      </c>
      <c r="G41" s="10">
        <v>26</v>
      </c>
      <c r="H41" s="10">
        <v>17</v>
      </c>
      <c r="I41" s="10">
        <v>10</v>
      </c>
      <c r="J41" s="10">
        <v>12</v>
      </c>
      <c r="K41" s="10">
        <v>9</v>
      </c>
      <c r="L41" s="10">
        <v>5</v>
      </c>
      <c r="M41" s="10">
        <v>1</v>
      </c>
      <c r="N41" s="10">
        <v>0</v>
      </c>
      <c r="O41" s="10">
        <v>0</v>
      </c>
      <c r="P41" s="10">
        <v>80</v>
      </c>
      <c r="Q41" s="10">
        <v>500</v>
      </c>
      <c r="R41" s="12">
        <v>78.13</v>
      </c>
    </row>
    <row r="42" spans="1:18" ht="15" customHeight="1" x14ac:dyDescent="0.2">
      <c r="A42" s="55"/>
      <c r="B42" s="56"/>
      <c r="C42" s="9" t="s">
        <v>19</v>
      </c>
      <c r="D42" s="10">
        <v>179</v>
      </c>
      <c r="E42" s="10">
        <v>179</v>
      </c>
      <c r="F42" s="11">
        <v>100</v>
      </c>
      <c r="G42" s="10">
        <v>49</v>
      </c>
      <c r="H42" s="10">
        <v>31</v>
      </c>
      <c r="I42" s="10">
        <v>25</v>
      </c>
      <c r="J42" s="10">
        <v>38</v>
      </c>
      <c r="K42" s="10">
        <v>20</v>
      </c>
      <c r="L42" s="10">
        <v>11</v>
      </c>
      <c r="M42" s="10">
        <v>4</v>
      </c>
      <c r="N42" s="10">
        <v>1</v>
      </c>
      <c r="O42" s="10">
        <v>0</v>
      </c>
      <c r="P42" s="10">
        <v>179</v>
      </c>
      <c r="Q42" s="10">
        <v>1071</v>
      </c>
      <c r="R42" s="12">
        <v>74.790000000000006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53</v>
      </c>
      <c r="E43" s="10">
        <v>53</v>
      </c>
      <c r="F43" s="11">
        <v>100</v>
      </c>
      <c r="G43" s="10">
        <v>3</v>
      </c>
      <c r="H43" s="10">
        <v>5</v>
      </c>
      <c r="I43" s="10">
        <v>9</v>
      </c>
      <c r="J43" s="10">
        <v>7</v>
      </c>
      <c r="K43" s="10">
        <v>14</v>
      </c>
      <c r="L43" s="10">
        <v>9</v>
      </c>
      <c r="M43" s="10">
        <v>6</v>
      </c>
      <c r="N43" s="10">
        <v>0</v>
      </c>
      <c r="O43" s="10">
        <v>0</v>
      </c>
      <c r="P43" s="10">
        <v>53</v>
      </c>
      <c r="Q43" s="10">
        <v>243</v>
      </c>
      <c r="R43" s="12">
        <v>57.31</v>
      </c>
    </row>
    <row r="44" spans="1:18" ht="15" customHeight="1" x14ac:dyDescent="0.2">
      <c r="A44" s="54"/>
      <c r="B44" s="56"/>
      <c r="C44" s="9" t="s">
        <v>18</v>
      </c>
      <c r="D44" s="10">
        <v>42</v>
      </c>
      <c r="E44" s="10">
        <v>42</v>
      </c>
      <c r="F44" s="11">
        <v>100</v>
      </c>
      <c r="G44" s="10">
        <v>2</v>
      </c>
      <c r="H44" s="10">
        <v>6</v>
      </c>
      <c r="I44" s="10">
        <v>6</v>
      </c>
      <c r="J44" s="10">
        <v>7</v>
      </c>
      <c r="K44" s="10">
        <v>10</v>
      </c>
      <c r="L44" s="10">
        <v>6</v>
      </c>
      <c r="M44" s="10">
        <v>4</v>
      </c>
      <c r="N44" s="10">
        <v>1</v>
      </c>
      <c r="O44" s="10">
        <v>0</v>
      </c>
      <c r="P44" s="10">
        <v>42</v>
      </c>
      <c r="Q44" s="10">
        <v>196</v>
      </c>
      <c r="R44" s="12">
        <v>58.33</v>
      </c>
    </row>
    <row r="45" spans="1:18" ht="15" customHeight="1" x14ac:dyDescent="0.2">
      <c r="A45" s="55"/>
      <c r="B45" s="56"/>
      <c r="C45" s="9" t="s">
        <v>19</v>
      </c>
      <c r="D45" s="10">
        <v>95</v>
      </c>
      <c r="E45" s="10">
        <v>95</v>
      </c>
      <c r="F45" s="11">
        <v>100</v>
      </c>
      <c r="G45" s="10">
        <v>5</v>
      </c>
      <c r="H45" s="10">
        <v>11</v>
      </c>
      <c r="I45" s="10">
        <v>15</v>
      </c>
      <c r="J45" s="10">
        <v>14</v>
      </c>
      <c r="K45" s="10">
        <v>24</v>
      </c>
      <c r="L45" s="10">
        <v>15</v>
      </c>
      <c r="M45" s="10">
        <v>10</v>
      </c>
      <c r="N45" s="10">
        <v>1</v>
      </c>
      <c r="O45" s="10">
        <v>0</v>
      </c>
      <c r="P45" s="10">
        <v>95</v>
      </c>
      <c r="Q45" s="10">
        <v>439</v>
      </c>
      <c r="R45" s="12">
        <v>57.76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40</v>
      </c>
      <c r="E46" s="10">
        <v>40</v>
      </c>
      <c r="F46" s="11">
        <v>100</v>
      </c>
      <c r="G46" s="10">
        <v>10</v>
      </c>
      <c r="H46" s="10">
        <v>5</v>
      </c>
      <c r="I46" s="10">
        <v>4</v>
      </c>
      <c r="J46" s="10">
        <v>7</v>
      </c>
      <c r="K46" s="10">
        <v>4</v>
      </c>
      <c r="L46" s="10">
        <v>7</v>
      </c>
      <c r="M46" s="10">
        <v>3</v>
      </c>
      <c r="N46" s="10">
        <v>0</v>
      </c>
      <c r="O46" s="10">
        <v>0</v>
      </c>
      <c r="P46" s="10">
        <v>40</v>
      </c>
      <c r="Q46" s="10">
        <v>217</v>
      </c>
      <c r="R46" s="12">
        <v>67.81</v>
      </c>
    </row>
    <row r="47" spans="1:18" ht="15" customHeight="1" x14ac:dyDescent="0.2">
      <c r="A47" s="54"/>
      <c r="B47" s="56"/>
      <c r="C47" s="9" t="s">
        <v>18</v>
      </c>
      <c r="D47" s="10">
        <v>40</v>
      </c>
      <c r="E47" s="10">
        <v>40</v>
      </c>
      <c r="F47" s="11">
        <v>100</v>
      </c>
      <c r="G47" s="10">
        <v>13</v>
      </c>
      <c r="H47" s="10">
        <v>8</v>
      </c>
      <c r="I47" s="10">
        <v>5</v>
      </c>
      <c r="J47" s="10">
        <v>5</v>
      </c>
      <c r="K47" s="10">
        <v>3</v>
      </c>
      <c r="L47" s="10">
        <v>3</v>
      </c>
      <c r="M47" s="10">
        <v>3</v>
      </c>
      <c r="N47" s="10">
        <v>0</v>
      </c>
      <c r="O47" s="10">
        <v>0</v>
      </c>
      <c r="P47" s="10">
        <v>40</v>
      </c>
      <c r="Q47" s="10">
        <v>242</v>
      </c>
      <c r="R47" s="12">
        <v>75.63</v>
      </c>
    </row>
    <row r="48" spans="1:18" ht="15" customHeight="1" x14ac:dyDescent="0.2">
      <c r="A48" s="55"/>
      <c r="B48" s="56"/>
      <c r="C48" s="9" t="s">
        <v>19</v>
      </c>
      <c r="D48" s="10">
        <v>80</v>
      </c>
      <c r="E48" s="10">
        <v>80</v>
      </c>
      <c r="F48" s="11">
        <v>100</v>
      </c>
      <c r="G48" s="10">
        <v>23</v>
      </c>
      <c r="H48" s="10">
        <v>13</v>
      </c>
      <c r="I48" s="10">
        <v>9</v>
      </c>
      <c r="J48" s="10">
        <v>12</v>
      </c>
      <c r="K48" s="10">
        <v>7</v>
      </c>
      <c r="L48" s="10">
        <v>10</v>
      </c>
      <c r="M48" s="10">
        <v>6</v>
      </c>
      <c r="N48" s="10">
        <v>0</v>
      </c>
      <c r="O48" s="10">
        <v>0</v>
      </c>
      <c r="P48" s="10">
        <v>80</v>
      </c>
      <c r="Q48" s="10">
        <v>459</v>
      </c>
      <c r="R48" s="12">
        <v>71.72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31</v>
      </c>
      <c r="E49" s="10">
        <v>31</v>
      </c>
      <c r="F49" s="11">
        <v>100</v>
      </c>
      <c r="G49" s="10">
        <v>16</v>
      </c>
      <c r="H49" s="10">
        <v>4</v>
      </c>
      <c r="I49" s="10">
        <v>3</v>
      </c>
      <c r="J49" s="10">
        <v>1</v>
      </c>
      <c r="K49" s="10">
        <v>0</v>
      </c>
      <c r="L49" s="10">
        <v>4</v>
      </c>
      <c r="M49" s="10">
        <v>3</v>
      </c>
      <c r="N49" s="10">
        <v>0</v>
      </c>
      <c r="O49" s="10">
        <v>0</v>
      </c>
      <c r="P49" s="10">
        <v>31</v>
      </c>
      <c r="Q49" s="10">
        <v>197</v>
      </c>
      <c r="R49" s="12">
        <v>79.44</v>
      </c>
    </row>
    <row r="50" spans="1:18" ht="15" customHeight="1" x14ac:dyDescent="0.2">
      <c r="A50" s="54"/>
      <c r="B50" s="56"/>
      <c r="C50" s="9" t="s">
        <v>18</v>
      </c>
      <c r="D50" s="10">
        <v>12</v>
      </c>
      <c r="E50" s="10">
        <v>12</v>
      </c>
      <c r="F50" s="11">
        <v>100</v>
      </c>
      <c r="G50" s="10">
        <v>3</v>
      </c>
      <c r="H50" s="10">
        <v>1</v>
      </c>
      <c r="I50" s="10">
        <v>3</v>
      </c>
      <c r="J50" s="10">
        <v>1</v>
      </c>
      <c r="K50" s="10">
        <v>2</v>
      </c>
      <c r="L50" s="10">
        <v>1</v>
      </c>
      <c r="M50" s="10">
        <v>1</v>
      </c>
      <c r="N50" s="10">
        <v>0</v>
      </c>
      <c r="O50" s="10">
        <v>0</v>
      </c>
      <c r="P50" s="10">
        <v>12</v>
      </c>
      <c r="Q50" s="10">
        <v>67</v>
      </c>
      <c r="R50" s="12">
        <v>69.790000000000006</v>
      </c>
    </row>
    <row r="51" spans="1:18" ht="15" customHeight="1" x14ac:dyDescent="0.2">
      <c r="A51" s="55"/>
      <c r="B51" s="56"/>
      <c r="C51" s="9" t="s">
        <v>19</v>
      </c>
      <c r="D51" s="10">
        <v>43</v>
      </c>
      <c r="E51" s="10">
        <v>43</v>
      </c>
      <c r="F51" s="11">
        <v>100</v>
      </c>
      <c r="G51" s="10">
        <v>19</v>
      </c>
      <c r="H51" s="10">
        <v>5</v>
      </c>
      <c r="I51" s="10">
        <v>6</v>
      </c>
      <c r="J51" s="10">
        <v>2</v>
      </c>
      <c r="K51" s="10">
        <v>2</v>
      </c>
      <c r="L51" s="10">
        <v>5</v>
      </c>
      <c r="M51" s="10">
        <v>4</v>
      </c>
      <c r="N51" s="10">
        <v>0</v>
      </c>
      <c r="O51" s="10">
        <v>0</v>
      </c>
      <c r="P51" s="10">
        <v>43</v>
      </c>
      <c r="Q51" s="10">
        <v>264</v>
      </c>
      <c r="R51" s="12">
        <v>76.739999999999995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44</v>
      </c>
      <c r="E52" s="10">
        <v>44</v>
      </c>
      <c r="F52" s="11">
        <v>100</v>
      </c>
      <c r="G52" s="10">
        <v>8</v>
      </c>
      <c r="H52" s="10">
        <v>12</v>
      </c>
      <c r="I52" s="10">
        <v>11</v>
      </c>
      <c r="J52" s="10">
        <v>8</v>
      </c>
      <c r="K52" s="10">
        <v>3</v>
      </c>
      <c r="L52" s="10">
        <v>1</v>
      </c>
      <c r="M52" s="10">
        <v>1</v>
      </c>
      <c r="N52" s="10">
        <v>0</v>
      </c>
      <c r="O52" s="10">
        <v>0</v>
      </c>
      <c r="P52" s="10">
        <v>44</v>
      </c>
      <c r="Q52" s="10">
        <v>271</v>
      </c>
      <c r="R52" s="12">
        <v>76.989999999999995</v>
      </c>
    </row>
    <row r="53" spans="1:18" ht="15" customHeight="1" x14ac:dyDescent="0.2">
      <c r="A53" s="54"/>
      <c r="B53" s="56"/>
      <c r="C53" s="9" t="s">
        <v>18</v>
      </c>
      <c r="D53" s="10">
        <v>29</v>
      </c>
      <c r="E53" s="10">
        <v>29</v>
      </c>
      <c r="F53" s="11">
        <v>100</v>
      </c>
      <c r="G53" s="10">
        <v>4</v>
      </c>
      <c r="H53" s="10">
        <v>7</v>
      </c>
      <c r="I53" s="10">
        <v>9</v>
      </c>
      <c r="J53" s="10">
        <v>3</v>
      </c>
      <c r="K53" s="10">
        <v>3</v>
      </c>
      <c r="L53" s="10">
        <v>2</v>
      </c>
      <c r="M53" s="10">
        <v>1</v>
      </c>
      <c r="N53" s="10">
        <v>0</v>
      </c>
      <c r="O53" s="10">
        <v>0</v>
      </c>
      <c r="P53" s="10">
        <v>29</v>
      </c>
      <c r="Q53" s="10">
        <v>170</v>
      </c>
      <c r="R53" s="12">
        <v>73.28</v>
      </c>
    </row>
    <row r="54" spans="1:18" ht="15" customHeight="1" x14ac:dyDescent="0.2">
      <c r="A54" s="55"/>
      <c r="B54" s="56"/>
      <c r="C54" s="9" t="s">
        <v>19</v>
      </c>
      <c r="D54" s="10">
        <v>73</v>
      </c>
      <c r="E54" s="10">
        <v>73</v>
      </c>
      <c r="F54" s="11">
        <v>100</v>
      </c>
      <c r="G54" s="10">
        <v>12</v>
      </c>
      <c r="H54" s="10">
        <v>19</v>
      </c>
      <c r="I54" s="10">
        <v>20</v>
      </c>
      <c r="J54" s="10">
        <v>11</v>
      </c>
      <c r="K54" s="10">
        <v>6</v>
      </c>
      <c r="L54" s="10">
        <v>3</v>
      </c>
      <c r="M54" s="10">
        <v>2</v>
      </c>
      <c r="N54" s="10">
        <v>0</v>
      </c>
      <c r="O54" s="10">
        <v>0</v>
      </c>
      <c r="P54" s="10">
        <v>73</v>
      </c>
      <c r="Q54" s="10">
        <v>441</v>
      </c>
      <c r="R54" s="12">
        <v>75.510000000000005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22</v>
      </c>
      <c r="E55" s="10">
        <v>22</v>
      </c>
      <c r="F55" s="11">
        <v>100</v>
      </c>
      <c r="G55" s="10">
        <v>2</v>
      </c>
      <c r="H55" s="10">
        <v>2</v>
      </c>
      <c r="I55" s="10">
        <v>2</v>
      </c>
      <c r="J55" s="10">
        <v>3</v>
      </c>
      <c r="K55" s="10">
        <v>7</v>
      </c>
      <c r="L55" s="10">
        <v>3</v>
      </c>
      <c r="M55" s="10">
        <v>2</v>
      </c>
      <c r="N55" s="10">
        <v>1</v>
      </c>
      <c r="O55" s="10">
        <v>0</v>
      </c>
      <c r="P55" s="10">
        <v>22</v>
      </c>
      <c r="Q55" s="10">
        <v>99</v>
      </c>
      <c r="R55" s="12">
        <v>56.25</v>
      </c>
    </row>
    <row r="56" spans="1:18" ht="15" customHeight="1" x14ac:dyDescent="0.2">
      <c r="A56" s="54"/>
      <c r="B56" s="56"/>
      <c r="C56" s="9" t="s">
        <v>18</v>
      </c>
      <c r="D56" s="10">
        <v>17</v>
      </c>
      <c r="E56" s="10">
        <v>17</v>
      </c>
      <c r="F56" s="11">
        <v>100</v>
      </c>
      <c r="G56" s="10">
        <v>2</v>
      </c>
      <c r="H56" s="10">
        <v>3</v>
      </c>
      <c r="I56" s="10">
        <v>3</v>
      </c>
      <c r="J56" s="10">
        <v>4</v>
      </c>
      <c r="K56" s="10">
        <v>1</v>
      </c>
      <c r="L56" s="10">
        <v>1</v>
      </c>
      <c r="M56" s="10">
        <v>2</v>
      </c>
      <c r="N56" s="10">
        <v>1</v>
      </c>
      <c r="O56" s="10">
        <v>0</v>
      </c>
      <c r="P56" s="10">
        <v>17</v>
      </c>
      <c r="Q56" s="10">
        <v>87</v>
      </c>
      <c r="R56" s="12">
        <v>63.97</v>
      </c>
    </row>
    <row r="57" spans="1:18" ht="15" customHeight="1" x14ac:dyDescent="0.2">
      <c r="A57" s="55"/>
      <c r="B57" s="56"/>
      <c r="C57" s="9" t="s">
        <v>19</v>
      </c>
      <c r="D57" s="10">
        <v>39</v>
      </c>
      <c r="E57" s="10">
        <v>39</v>
      </c>
      <c r="F57" s="11">
        <v>100</v>
      </c>
      <c r="G57" s="10">
        <v>4</v>
      </c>
      <c r="H57" s="10">
        <v>5</v>
      </c>
      <c r="I57" s="10">
        <v>5</v>
      </c>
      <c r="J57" s="10">
        <v>7</v>
      </c>
      <c r="K57" s="10">
        <v>8</v>
      </c>
      <c r="L57" s="10">
        <v>4</v>
      </c>
      <c r="M57" s="10">
        <v>4</v>
      </c>
      <c r="N57" s="10">
        <v>2</v>
      </c>
      <c r="O57" s="10">
        <v>0</v>
      </c>
      <c r="P57" s="10">
        <v>39</v>
      </c>
      <c r="Q57" s="10">
        <v>186</v>
      </c>
      <c r="R57" s="12">
        <v>59.62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38</v>
      </c>
      <c r="E58" s="10">
        <v>38</v>
      </c>
      <c r="F58" s="11">
        <v>100</v>
      </c>
      <c r="G58" s="10">
        <v>7</v>
      </c>
      <c r="H58" s="10">
        <v>7</v>
      </c>
      <c r="I58" s="10">
        <v>9</v>
      </c>
      <c r="J58" s="10">
        <v>9</v>
      </c>
      <c r="K58" s="10">
        <v>4</v>
      </c>
      <c r="L58" s="10">
        <v>2</v>
      </c>
      <c r="M58" s="10">
        <v>0</v>
      </c>
      <c r="N58" s="10">
        <v>0</v>
      </c>
      <c r="O58" s="10">
        <v>0</v>
      </c>
      <c r="P58" s="10">
        <v>38</v>
      </c>
      <c r="Q58" s="10">
        <v>226</v>
      </c>
      <c r="R58" s="12">
        <v>74.34</v>
      </c>
    </row>
    <row r="59" spans="1:18" ht="15" customHeight="1" x14ac:dyDescent="0.2">
      <c r="A59" s="54"/>
      <c r="B59" s="56"/>
      <c r="C59" s="9" t="s">
        <v>18</v>
      </c>
      <c r="D59" s="10">
        <v>26</v>
      </c>
      <c r="E59" s="10">
        <v>26</v>
      </c>
      <c r="F59" s="11">
        <v>100</v>
      </c>
      <c r="G59" s="10">
        <v>4</v>
      </c>
      <c r="H59" s="10">
        <v>2</v>
      </c>
      <c r="I59" s="10">
        <v>4</v>
      </c>
      <c r="J59" s="10">
        <v>9</v>
      </c>
      <c r="K59" s="10">
        <v>4</v>
      </c>
      <c r="L59" s="10">
        <v>0</v>
      </c>
      <c r="M59" s="10">
        <v>3</v>
      </c>
      <c r="N59" s="10">
        <v>0</v>
      </c>
      <c r="O59" s="10">
        <v>0</v>
      </c>
      <c r="P59" s="10">
        <v>26</v>
      </c>
      <c r="Q59" s="10">
        <v>137</v>
      </c>
      <c r="R59" s="12">
        <v>65.87</v>
      </c>
    </row>
    <row r="60" spans="1:18" ht="15" customHeight="1" x14ac:dyDescent="0.2">
      <c r="A60" s="55"/>
      <c r="B60" s="56"/>
      <c r="C60" s="9" t="s">
        <v>19</v>
      </c>
      <c r="D60" s="10">
        <v>64</v>
      </c>
      <c r="E60" s="10">
        <v>64</v>
      </c>
      <c r="F60" s="11">
        <v>100</v>
      </c>
      <c r="G60" s="10">
        <v>11</v>
      </c>
      <c r="H60" s="10">
        <v>9</v>
      </c>
      <c r="I60" s="10">
        <v>13</v>
      </c>
      <c r="J60" s="10">
        <v>18</v>
      </c>
      <c r="K60" s="10">
        <v>8</v>
      </c>
      <c r="L60" s="10">
        <v>2</v>
      </c>
      <c r="M60" s="10">
        <v>3</v>
      </c>
      <c r="N60" s="10">
        <v>0</v>
      </c>
      <c r="O60" s="10">
        <v>0</v>
      </c>
      <c r="P60" s="10">
        <v>64</v>
      </c>
      <c r="Q60" s="10">
        <v>363</v>
      </c>
      <c r="R60" s="12">
        <v>70.900000000000006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15</v>
      </c>
      <c r="E61" s="10">
        <v>15</v>
      </c>
      <c r="F61" s="11">
        <v>100</v>
      </c>
      <c r="G61" s="10">
        <v>3</v>
      </c>
      <c r="H61" s="10">
        <v>1</v>
      </c>
      <c r="I61" s="10">
        <v>4</v>
      </c>
      <c r="J61" s="10">
        <v>3</v>
      </c>
      <c r="K61" s="10">
        <v>1</v>
      </c>
      <c r="L61" s="10">
        <v>3</v>
      </c>
      <c r="M61" s="10">
        <v>0</v>
      </c>
      <c r="N61" s="10">
        <v>0</v>
      </c>
      <c r="O61" s="10">
        <v>0</v>
      </c>
      <c r="P61" s="10">
        <v>15</v>
      </c>
      <c r="Q61" s="10">
        <v>83</v>
      </c>
      <c r="R61" s="12">
        <v>69.17</v>
      </c>
    </row>
    <row r="62" spans="1:18" ht="15" customHeight="1" x14ac:dyDescent="0.2">
      <c r="A62" s="54"/>
      <c r="B62" s="56"/>
      <c r="C62" s="9" t="s">
        <v>18</v>
      </c>
      <c r="D62" s="10">
        <v>20</v>
      </c>
      <c r="E62" s="10">
        <v>20</v>
      </c>
      <c r="F62" s="11">
        <v>100</v>
      </c>
      <c r="G62" s="10">
        <v>4</v>
      </c>
      <c r="H62" s="10">
        <v>4</v>
      </c>
      <c r="I62" s="10">
        <v>4</v>
      </c>
      <c r="J62" s="10">
        <v>3</v>
      </c>
      <c r="K62" s="10">
        <v>3</v>
      </c>
      <c r="L62" s="10">
        <v>1</v>
      </c>
      <c r="M62" s="10">
        <v>0</v>
      </c>
      <c r="N62" s="10">
        <v>1</v>
      </c>
      <c r="O62" s="10">
        <v>0</v>
      </c>
      <c r="P62" s="10">
        <v>20</v>
      </c>
      <c r="Q62" s="10">
        <v>115</v>
      </c>
      <c r="R62" s="12">
        <v>71.88</v>
      </c>
    </row>
    <row r="63" spans="1:18" ht="15" customHeight="1" x14ac:dyDescent="0.2">
      <c r="A63" s="55"/>
      <c r="B63" s="56"/>
      <c r="C63" s="9" t="s">
        <v>19</v>
      </c>
      <c r="D63" s="10">
        <v>35</v>
      </c>
      <c r="E63" s="10">
        <v>35</v>
      </c>
      <c r="F63" s="11">
        <v>100</v>
      </c>
      <c r="G63" s="10">
        <v>7</v>
      </c>
      <c r="H63" s="10">
        <v>5</v>
      </c>
      <c r="I63" s="10">
        <v>8</v>
      </c>
      <c r="J63" s="10">
        <v>6</v>
      </c>
      <c r="K63" s="10">
        <v>4</v>
      </c>
      <c r="L63" s="10">
        <v>4</v>
      </c>
      <c r="M63" s="10">
        <v>0</v>
      </c>
      <c r="N63" s="10">
        <v>1</v>
      </c>
      <c r="O63" s="10">
        <v>0</v>
      </c>
      <c r="P63" s="10">
        <v>35</v>
      </c>
      <c r="Q63" s="10">
        <v>198</v>
      </c>
      <c r="R63" s="12">
        <v>70.709999999999994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54</v>
      </c>
      <c r="E64" s="10">
        <v>54</v>
      </c>
      <c r="F64" s="11">
        <v>100</v>
      </c>
      <c r="G64" s="10">
        <v>2</v>
      </c>
      <c r="H64" s="10">
        <v>3</v>
      </c>
      <c r="I64" s="10">
        <v>5</v>
      </c>
      <c r="J64" s="10">
        <v>11</v>
      </c>
      <c r="K64" s="10">
        <v>10</v>
      </c>
      <c r="L64" s="10">
        <v>13</v>
      </c>
      <c r="M64" s="10">
        <v>9</v>
      </c>
      <c r="N64" s="10">
        <v>1</v>
      </c>
      <c r="O64" s="10">
        <v>0</v>
      </c>
      <c r="P64" s="10">
        <v>54</v>
      </c>
      <c r="Q64" s="10">
        <v>220</v>
      </c>
      <c r="R64" s="12">
        <v>50.93</v>
      </c>
    </row>
    <row r="65" spans="1:18" ht="15" customHeight="1" x14ac:dyDescent="0.2">
      <c r="A65" s="54"/>
      <c r="B65" s="56"/>
      <c r="C65" s="9" t="s">
        <v>18</v>
      </c>
      <c r="D65" s="10">
        <v>42</v>
      </c>
      <c r="E65" s="10">
        <v>42</v>
      </c>
      <c r="F65" s="11">
        <v>100</v>
      </c>
      <c r="G65" s="10">
        <v>8</v>
      </c>
      <c r="H65" s="10">
        <v>5</v>
      </c>
      <c r="I65" s="10">
        <v>8</v>
      </c>
      <c r="J65" s="10">
        <v>9</v>
      </c>
      <c r="K65" s="10">
        <v>5</v>
      </c>
      <c r="L65" s="10">
        <v>4</v>
      </c>
      <c r="M65" s="10">
        <v>2</v>
      </c>
      <c r="N65" s="10">
        <v>1</v>
      </c>
      <c r="O65" s="10">
        <v>0</v>
      </c>
      <c r="P65" s="10">
        <v>42</v>
      </c>
      <c r="Q65" s="10">
        <v>229</v>
      </c>
      <c r="R65" s="12">
        <v>68.150000000000006</v>
      </c>
    </row>
    <row r="66" spans="1:18" ht="15" customHeight="1" x14ac:dyDescent="0.2">
      <c r="A66" s="55"/>
      <c r="B66" s="56"/>
      <c r="C66" s="9" t="s">
        <v>19</v>
      </c>
      <c r="D66" s="10">
        <v>96</v>
      </c>
      <c r="E66" s="10">
        <v>96</v>
      </c>
      <c r="F66" s="11">
        <v>100</v>
      </c>
      <c r="G66" s="10">
        <v>10</v>
      </c>
      <c r="H66" s="10">
        <v>8</v>
      </c>
      <c r="I66" s="10">
        <v>13</v>
      </c>
      <c r="J66" s="10">
        <v>20</v>
      </c>
      <c r="K66" s="10">
        <v>15</v>
      </c>
      <c r="L66" s="10">
        <v>17</v>
      </c>
      <c r="M66" s="10">
        <v>11</v>
      </c>
      <c r="N66" s="10">
        <v>2</v>
      </c>
      <c r="O66" s="10">
        <v>0</v>
      </c>
      <c r="P66" s="10">
        <v>96</v>
      </c>
      <c r="Q66" s="10">
        <v>449</v>
      </c>
      <c r="R66" s="12">
        <v>58.46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73</v>
      </c>
      <c r="E67" s="10">
        <v>73</v>
      </c>
      <c r="F67" s="11">
        <v>100</v>
      </c>
      <c r="G67" s="10">
        <v>10</v>
      </c>
      <c r="H67" s="10">
        <v>11</v>
      </c>
      <c r="I67" s="10">
        <v>8</v>
      </c>
      <c r="J67" s="10">
        <v>8</v>
      </c>
      <c r="K67" s="10">
        <v>17</v>
      </c>
      <c r="L67" s="10">
        <v>7</v>
      </c>
      <c r="M67" s="10">
        <v>6</v>
      </c>
      <c r="N67" s="10">
        <v>6</v>
      </c>
      <c r="O67" s="10">
        <v>0</v>
      </c>
      <c r="P67" s="10">
        <v>73</v>
      </c>
      <c r="Q67" s="10">
        <v>352</v>
      </c>
      <c r="R67" s="12">
        <v>60.27</v>
      </c>
    </row>
    <row r="68" spans="1:18" ht="15" customHeight="1" x14ac:dyDescent="0.2">
      <c r="A68" s="54"/>
      <c r="B68" s="56"/>
      <c r="C68" s="9" t="s">
        <v>18</v>
      </c>
      <c r="D68" s="10">
        <v>47</v>
      </c>
      <c r="E68" s="10">
        <v>47</v>
      </c>
      <c r="F68" s="11">
        <v>100</v>
      </c>
      <c r="G68" s="10">
        <v>4</v>
      </c>
      <c r="H68" s="10">
        <v>11</v>
      </c>
      <c r="I68" s="10">
        <v>11</v>
      </c>
      <c r="J68" s="10">
        <v>3</v>
      </c>
      <c r="K68" s="10">
        <v>10</v>
      </c>
      <c r="L68" s="10">
        <v>7</v>
      </c>
      <c r="M68" s="10">
        <v>1</v>
      </c>
      <c r="N68" s="10">
        <v>0</v>
      </c>
      <c r="O68" s="10">
        <v>0</v>
      </c>
      <c r="P68" s="10">
        <v>47</v>
      </c>
      <c r="Q68" s="10">
        <v>253</v>
      </c>
      <c r="R68" s="12">
        <v>67.290000000000006</v>
      </c>
    </row>
    <row r="69" spans="1:18" ht="15" customHeight="1" x14ac:dyDescent="0.2">
      <c r="A69" s="55"/>
      <c r="B69" s="56"/>
      <c r="C69" s="9" t="s">
        <v>19</v>
      </c>
      <c r="D69" s="10">
        <v>120</v>
      </c>
      <c r="E69" s="10">
        <v>120</v>
      </c>
      <c r="F69" s="11">
        <v>100</v>
      </c>
      <c r="G69" s="10">
        <v>14</v>
      </c>
      <c r="H69" s="10">
        <v>22</v>
      </c>
      <c r="I69" s="10">
        <v>19</v>
      </c>
      <c r="J69" s="10">
        <v>11</v>
      </c>
      <c r="K69" s="10">
        <v>27</v>
      </c>
      <c r="L69" s="10">
        <v>14</v>
      </c>
      <c r="M69" s="10">
        <v>7</v>
      </c>
      <c r="N69" s="10">
        <v>6</v>
      </c>
      <c r="O69" s="10">
        <v>0</v>
      </c>
      <c r="P69" s="10">
        <v>120</v>
      </c>
      <c r="Q69" s="10">
        <v>605</v>
      </c>
      <c r="R69" s="12">
        <v>63.02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44</v>
      </c>
      <c r="E70" s="10">
        <v>44</v>
      </c>
      <c r="F70" s="11">
        <v>100</v>
      </c>
      <c r="G70" s="10">
        <v>16</v>
      </c>
      <c r="H70" s="10">
        <v>5</v>
      </c>
      <c r="I70" s="10">
        <v>7</v>
      </c>
      <c r="J70" s="10">
        <v>9</v>
      </c>
      <c r="K70" s="10">
        <v>5</v>
      </c>
      <c r="L70" s="10">
        <v>1</v>
      </c>
      <c r="M70" s="10">
        <v>1</v>
      </c>
      <c r="N70" s="10">
        <v>0</v>
      </c>
      <c r="O70" s="10">
        <v>0</v>
      </c>
      <c r="P70" s="10">
        <v>44</v>
      </c>
      <c r="Q70" s="10">
        <v>275</v>
      </c>
      <c r="R70" s="12">
        <v>78.13</v>
      </c>
    </row>
    <row r="71" spans="1:18" ht="15" customHeight="1" x14ac:dyDescent="0.2">
      <c r="A71" s="54"/>
      <c r="B71" s="56"/>
      <c r="C71" s="9" t="s">
        <v>18</v>
      </c>
      <c r="D71" s="10">
        <v>36</v>
      </c>
      <c r="E71" s="10">
        <v>36</v>
      </c>
      <c r="F71" s="11">
        <v>100</v>
      </c>
      <c r="G71" s="10">
        <v>9</v>
      </c>
      <c r="H71" s="10">
        <v>6</v>
      </c>
      <c r="I71" s="10">
        <v>7</v>
      </c>
      <c r="J71" s="10">
        <v>3</v>
      </c>
      <c r="K71" s="10">
        <v>9</v>
      </c>
      <c r="L71" s="10">
        <v>1</v>
      </c>
      <c r="M71" s="10">
        <v>1</v>
      </c>
      <c r="N71" s="10">
        <v>0</v>
      </c>
      <c r="O71" s="10">
        <v>0</v>
      </c>
      <c r="P71" s="10">
        <v>36</v>
      </c>
      <c r="Q71" s="10">
        <v>212</v>
      </c>
      <c r="R71" s="12">
        <v>73.61</v>
      </c>
    </row>
    <row r="72" spans="1:18" ht="15" customHeight="1" x14ac:dyDescent="0.2">
      <c r="A72" s="55"/>
      <c r="B72" s="56"/>
      <c r="C72" s="9" t="s">
        <v>19</v>
      </c>
      <c r="D72" s="10">
        <v>80</v>
      </c>
      <c r="E72" s="10">
        <v>80</v>
      </c>
      <c r="F72" s="11">
        <v>100</v>
      </c>
      <c r="G72" s="10">
        <v>25</v>
      </c>
      <c r="H72" s="10">
        <v>11</v>
      </c>
      <c r="I72" s="10">
        <v>14</v>
      </c>
      <c r="J72" s="10">
        <v>12</v>
      </c>
      <c r="K72" s="10">
        <v>14</v>
      </c>
      <c r="L72" s="10">
        <v>2</v>
      </c>
      <c r="M72" s="10">
        <v>2</v>
      </c>
      <c r="N72" s="10">
        <v>0</v>
      </c>
      <c r="O72" s="10">
        <v>0</v>
      </c>
      <c r="P72" s="10">
        <v>80</v>
      </c>
      <c r="Q72" s="10">
        <v>487</v>
      </c>
      <c r="R72" s="12">
        <v>76.09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51</v>
      </c>
      <c r="E73" s="10">
        <v>51</v>
      </c>
      <c r="F73" s="11">
        <v>100</v>
      </c>
      <c r="G73" s="10">
        <v>5</v>
      </c>
      <c r="H73" s="10">
        <v>7</v>
      </c>
      <c r="I73" s="10">
        <v>7</v>
      </c>
      <c r="J73" s="10">
        <v>7</v>
      </c>
      <c r="K73" s="10">
        <v>10</v>
      </c>
      <c r="L73" s="10">
        <v>7</v>
      </c>
      <c r="M73" s="10">
        <v>8</v>
      </c>
      <c r="N73" s="10">
        <v>0</v>
      </c>
      <c r="O73" s="10">
        <v>0</v>
      </c>
      <c r="P73" s="10">
        <v>51</v>
      </c>
      <c r="Q73" s="10">
        <v>243</v>
      </c>
      <c r="R73" s="12">
        <v>59.56</v>
      </c>
    </row>
    <row r="74" spans="1:18" ht="15" customHeight="1" x14ac:dyDescent="0.2">
      <c r="A74" s="54"/>
      <c r="B74" s="56"/>
      <c r="C74" s="9" t="s">
        <v>18</v>
      </c>
      <c r="D74" s="10">
        <v>43</v>
      </c>
      <c r="E74" s="10">
        <v>43</v>
      </c>
      <c r="F74" s="11">
        <v>100</v>
      </c>
      <c r="G74" s="10">
        <v>9</v>
      </c>
      <c r="H74" s="10">
        <v>8</v>
      </c>
      <c r="I74" s="10">
        <v>7</v>
      </c>
      <c r="J74" s="10">
        <v>2</v>
      </c>
      <c r="K74" s="10">
        <v>3</v>
      </c>
      <c r="L74" s="10">
        <v>5</v>
      </c>
      <c r="M74" s="10">
        <v>7</v>
      </c>
      <c r="N74" s="10">
        <v>2</v>
      </c>
      <c r="O74" s="10">
        <v>0</v>
      </c>
      <c r="P74" s="10">
        <v>43</v>
      </c>
      <c r="Q74" s="10">
        <v>223</v>
      </c>
      <c r="R74" s="12">
        <v>64.83</v>
      </c>
    </row>
    <row r="75" spans="1:18" ht="15" customHeight="1" x14ac:dyDescent="0.2">
      <c r="A75" s="55"/>
      <c r="B75" s="56"/>
      <c r="C75" s="9" t="s">
        <v>19</v>
      </c>
      <c r="D75" s="10">
        <v>94</v>
      </c>
      <c r="E75" s="10">
        <v>94</v>
      </c>
      <c r="F75" s="11">
        <v>100</v>
      </c>
      <c r="G75" s="10">
        <v>14</v>
      </c>
      <c r="H75" s="10">
        <v>15</v>
      </c>
      <c r="I75" s="10">
        <v>14</v>
      </c>
      <c r="J75" s="10">
        <v>9</v>
      </c>
      <c r="K75" s="10">
        <v>13</v>
      </c>
      <c r="L75" s="10">
        <v>12</v>
      </c>
      <c r="M75" s="10">
        <v>15</v>
      </c>
      <c r="N75" s="10">
        <v>2</v>
      </c>
      <c r="O75" s="10">
        <v>0</v>
      </c>
      <c r="P75" s="10">
        <v>94</v>
      </c>
      <c r="Q75" s="10">
        <v>466</v>
      </c>
      <c r="R75" s="12">
        <v>61.97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14</v>
      </c>
      <c r="E76" s="10">
        <v>14</v>
      </c>
      <c r="F76" s="11">
        <v>100</v>
      </c>
      <c r="G76" s="10">
        <v>1</v>
      </c>
      <c r="H76" s="10">
        <v>3</v>
      </c>
      <c r="I76" s="10">
        <v>1</v>
      </c>
      <c r="J76" s="10">
        <v>2</v>
      </c>
      <c r="K76" s="10">
        <v>3</v>
      </c>
      <c r="L76" s="10">
        <v>1</v>
      </c>
      <c r="M76" s="10">
        <v>1</v>
      </c>
      <c r="N76" s="10">
        <v>2</v>
      </c>
      <c r="O76" s="10">
        <v>0</v>
      </c>
      <c r="P76" s="10">
        <v>14</v>
      </c>
      <c r="Q76" s="10">
        <v>64</v>
      </c>
      <c r="R76" s="12">
        <v>57.14</v>
      </c>
    </row>
    <row r="77" spans="1:18" ht="15" customHeight="1" x14ac:dyDescent="0.2">
      <c r="A77" s="54"/>
      <c r="B77" s="56"/>
      <c r="C77" s="9" t="s">
        <v>18</v>
      </c>
      <c r="D77" s="10">
        <v>17</v>
      </c>
      <c r="E77" s="10">
        <v>17</v>
      </c>
      <c r="F77" s="11">
        <v>100</v>
      </c>
      <c r="G77" s="10">
        <v>0</v>
      </c>
      <c r="H77" s="10">
        <v>0</v>
      </c>
      <c r="I77" s="10">
        <v>0</v>
      </c>
      <c r="J77" s="10">
        <v>2</v>
      </c>
      <c r="K77" s="10">
        <v>3</v>
      </c>
      <c r="L77" s="10">
        <v>5</v>
      </c>
      <c r="M77" s="10">
        <v>5</v>
      </c>
      <c r="N77" s="10">
        <v>2</v>
      </c>
      <c r="O77" s="10">
        <v>0</v>
      </c>
      <c r="P77" s="10">
        <v>17</v>
      </c>
      <c r="Q77" s="10">
        <v>49</v>
      </c>
      <c r="R77" s="12">
        <v>36.03</v>
      </c>
    </row>
    <row r="78" spans="1:18" ht="15" customHeight="1" x14ac:dyDescent="0.2">
      <c r="A78" s="55"/>
      <c r="B78" s="56"/>
      <c r="C78" s="9" t="s">
        <v>19</v>
      </c>
      <c r="D78" s="10">
        <v>31</v>
      </c>
      <c r="E78" s="10">
        <v>31</v>
      </c>
      <c r="F78" s="11">
        <v>100</v>
      </c>
      <c r="G78" s="10">
        <v>1</v>
      </c>
      <c r="H78" s="10">
        <v>3</v>
      </c>
      <c r="I78" s="10">
        <v>1</v>
      </c>
      <c r="J78" s="10">
        <v>4</v>
      </c>
      <c r="K78" s="10">
        <v>6</v>
      </c>
      <c r="L78" s="10">
        <v>6</v>
      </c>
      <c r="M78" s="10">
        <v>6</v>
      </c>
      <c r="N78" s="10">
        <v>4</v>
      </c>
      <c r="O78" s="10">
        <v>0</v>
      </c>
      <c r="P78" s="10">
        <v>31</v>
      </c>
      <c r="Q78" s="10">
        <v>113</v>
      </c>
      <c r="R78" s="12">
        <v>45.56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38</v>
      </c>
      <c r="E79" s="10">
        <v>38</v>
      </c>
      <c r="F79" s="11">
        <v>100</v>
      </c>
      <c r="G79" s="10">
        <v>10</v>
      </c>
      <c r="H79" s="10">
        <v>1</v>
      </c>
      <c r="I79" s="10">
        <v>5</v>
      </c>
      <c r="J79" s="10">
        <v>5</v>
      </c>
      <c r="K79" s="10">
        <v>9</v>
      </c>
      <c r="L79" s="10">
        <v>7</v>
      </c>
      <c r="M79" s="10">
        <v>1</v>
      </c>
      <c r="N79" s="10">
        <v>0</v>
      </c>
      <c r="O79" s="10">
        <v>0</v>
      </c>
      <c r="P79" s="10">
        <v>38</v>
      </c>
      <c r="Q79" s="10">
        <v>201</v>
      </c>
      <c r="R79" s="12">
        <v>66.12</v>
      </c>
    </row>
    <row r="80" spans="1:18" ht="15" customHeight="1" x14ac:dyDescent="0.2">
      <c r="A80" s="54"/>
      <c r="B80" s="56"/>
      <c r="C80" s="9" t="s">
        <v>18</v>
      </c>
      <c r="D80" s="10">
        <v>35</v>
      </c>
      <c r="E80" s="10">
        <v>35</v>
      </c>
      <c r="F80" s="11">
        <v>100</v>
      </c>
      <c r="G80" s="10">
        <v>5</v>
      </c>
      <c r="H80" s="10">
        <v>3</v>
      </c>
      <c r="I80" s="10">
        <v>2</v>
      </c>
      <c r="J80" s="10">
        <v>5</v>
      </c>
      <c r="K80" s="10">
        <v>8</v>
      </c>
      <c r="L80" s="10">
        <v>8</v>
      </c>
      <c r="M80" s="10">
        <v>4</v>
      </c>
      <c r="N80" s="10">
        <v>0</v>
      </c>
      <c r="O80" s="10">
        <v>0</v>
      </c>
      <c r="P80" s="10">
        <v>35</v>
      </c>
      <c r="Q80" s="10">
        <v>162</v>
      </c>
      <c r="R80" s="12">
        <v>57.86</v>
      </c>
    </row>
    <row r="81" spans="1:18" ht="15" customHeight="1" x14ac:dyDescent="0.2">
      <c r="A81" s="55"/>
      <c r="B81" s="56"/>
      <c r="C81" s="9" t="s">
        <v>19</v>
      </c>
      <c r="D81" s="10">
        <v>73</v>
      </c>
      <c r="E81" s="10">
        <v>73</v>
      </c>
      <c r="F81" s="11">
        <v>100</v>
      </c>
      <c r="G81" s="10">
        <v>15</v>
      </c>
      <c r="H81" s="10">
        <v>4</v>
      </c>
      <c r="I81" s="10">
        <v>7</v>
      </c>
      <c r="J81" s="10">
        <v>10</v>
      </c>
      <c r="K81" s="10">
        <v>17</v>
      </c>
      <c r="L81" s="10">
        <v>15</v>
      </c>
      <c r="M81" s="10">
        <v>5</v>
      </c>
      <c r="N81" s="10">
        <v>0</v>
      </c>
      <c r="O81" s="10">
        <v>0</v>
      </c>
      <c r="P81" s="10">
        <v>73</v>
      </c>
      <c r="Q81" s="10">
        <v>363</v>
      </c>
      <c r="R81" s="12">
        <v>62.16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77</v>
      </c>
      <c r="E82" s="10">
        <v>77</v>
      </c>
      <c r="F82" s="11">
        <v>100</v>
      </c>
      <c r="G82" s="10">
        <v>3</v>
      </c>
      <c r="H82" s="10">
        <v>6</v>
      </c>
      <c r="I82" s="10">
        <v>14</v>
      </c>
      <c r="J82" s="10">
        <v>15</v>
      </c>
      <c r="K82" s="10">
        <v>14</v>
      </c>
      <c r="L82" s="10">
        <v>11</v>
      </c>
      <c r="M82" s="10">
        <v>9</v>
      </c>
      <c r="N82" s="10">
        <v>5</v>
      </c>
      <c r="O82" s="10">
        <v>0</v>
      </c>
      <c r="P82" s="10">
        <v>77</v>
      </c>
      <c r="Q82" s="10">
        <v>337</v>
      </c>
      <c r="R82" s="12">
        <v>54.71</v>
      </c>
    </row>
    <row r="83" spans="1:18" ht="15" customHeight="1" x14ac:dyDescent="0.2">
      <c r="A83" s="54"/>
      <c r="B83" s="56"/>
      <c r="C83" s="9" t="s">
        <v>18</v>
      </c>
      <c r="D83" s="10">
        <v>70</v>
      </c>
      <c r="E83" s="10">
        <v>70</v>
      </c>
      <c r="F83" s="11">
        <v>100</v>
      </c>
      <c r="G83" s="10">
        <v>3</v>
      </c>
      <c r="H83" s="10">
        <v>8</v>
      </c>
      <c r="I83" s="10">
        <v>7</v>
      </c>
      <c r="J83" s="10">
        <v>12</v>
      </c>
      <c r="K83" s="10">
        <v>15</v>
      </c>
      <c r="L83" s="10">
        <v>11</v>
      </c>
      <c r="M83" s="10">
        <v>12</v>
      </c>
      <c r="N83" s="10">
        <v>2</v>
      </c>
      <c r="O83" s="10">
        <v>0</v>
      </c>
      <c r="P83" s="10">
        <v>70</v>
      </c>
      <c r="Q83" s="10">
        <v>301</v>
      </c>
      <c r="R83" s="12">
        <v>53.75</v>
      </c>
    </row>
    <row r="84" spans="1:18" ht="15" customHeight="1" x14ac:dyDescent="0.2">
      <c r="A84" s="55"/>
      <c r="B84" s="56"/>
      <c r="C84" s="9" t="s">
        <v>19</v>
      </c>
      <c r="D84" s="10">
        <v>147</v>
      </c>
      <c r="E84" s="10">
        <v>147</v>
      </c>
      <c r="F84" s="11">
        <v>100</v>
      </c>
      <c r="G84" s="10">
        <v>6</v>
      </c>
      <c r="H84" s="10">
        <v>14</v>
      </c>
      <c r="I84" s="10">
        <v>21</v>
      </c>
      <c r="J84" s="10">
        <v>27</v>
      </c>
      <c r="K84" s="10">
        <v>29</v>
      </c>
      <c r="L84" s="10">
        <v>22</v>
      </c>
      <c r="M84" s="10">
        <v>21</v>
      </c>
      <c r="N84" s="10">
        <v>7</v>
      </c>
      <c r="O84" s="10">
        <v>0</v>
      </c>
      <c r="P84" s="10">
        <v>147</v>
      </c>
      <c r="Q84" s="10">
        <v>638</v>
      </c>
      <c r="R84" s="12">
        <v>54.25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66</v>
      </c>
      <c r="E85" s="10">
        <v>66</v>
      </c>
      <c r="F85" s="11">
        <v>100</v>
      </c>
      <c r="G85" s="10">
        <v>3</v>
      </c>
      <c r="H85" s="10">
        <v>7</v>
      </c>
      <c r="I85" s="10">
        <v>7</v>
      </c>
      <c r="J85" s="10">
        <v>8</v>
      </c>
      <c r="K85" s="10">
        <v>12</v>
      </c>
      <c r="L85" s="10">
        <v>10</v>
      </c>
      <c r="M85" s="10">
        <v>18</v>
      </c>
      <c r="N85" s="10">
        <v>1</v>
      </c>
      <c r="O85" s="10">
        <v>0</v>
      </c>
      <c r="P85" s="10">
        <v>66</v>
      </c>
      <c r="Q85" s="10">
        <v>270</v>
      </c>
      <c r="R85" s="12">
        <v>51.14</v>
      </c>
    </row>
    <row r="86" spans="1:18" ht="15" customHeight="1" x14ac:dyDescent="0.2">
      <c r="A86" s="54"/>
      <c r="B86" s="56"/>
      <c r="C86" s="9" t="s">
        <v>18</v>
      </c>
      <c r="D86" s="10">
        <v>57</v>
      </c>
      <c r="E86" s="10">
        <v>57</v>
      </c>
      <c r="F86" s="11">
        <v>100</v>
      </c>
      <c r="G86" s="10">
        <v>4</v>
      </c>
      <c r="H86" s="10">
        <v>2</v>
      </c>
      <c r="I86" s="10">
        <v>9</v>
      </c>
      <c r="J86" s="10">
        <v>8</v>
      </c>
      <c r="K86" s="10">
        <v>14</v>
      </c>
      <c r="L86" s="10">
        <v>10</v>
      </c>
      <c r="M86" s="10">
        <v>9</v>
      </c>
      <c r="N86" s="10">
        <v>1</v>
      </c>
      <c r="O86" s="10">
        <v>0</v>
      </c>
      <c r="P86" s="10">
        <v>57</v>
      </c>
      <c r="Q86" s="10">
        <v>245</v>
      </c>
      <c r="R86" s="12">
        <v>53.73</v>
      </c>
    </row>
    <row r="87" spans="1:18" ht="15" customHeight="1" x14ac:dyDescent="0.2">
      <c r="A87" s="55"/>
      <c r="B87" s="56"/>
      <c r="C87" s="9" t="s">
        <v>19</v>
      </c>
      <c r="D87" s="10">
        <v>123</v>
      </c>
      <c r="E87" s="10">
        <v>123</v>
      </c>
      <c r="F87" s="11">
        <v>100</v>
      </c>
      <c r="G87" s="10">
        <v>7</v>
      </c>
      <c r="H87" s="10">
        <v>9</v>
      </c>
      <c r="I87" s="10">
        <v>16</v>
      </c>
      <c r="J87" s="10">
        <v>16</v>
      </c>
      <c r="K87" s="10">
        <v>26</v>
      </c>
      <c r="L87" s="10">
        <v>20</v>
      </c>
      <c r="M87" s="10">
        <v>27</v>
      </c>
      <c r="N87" s="10">
        <v>2</v>
      </c>
      <c r="O87" s="10">
        <v>0</v>
      </c>
      <c r="P87" s="10">
        <v>123</v>
      </c>
      <c r="Q87" s="10">
        <v>515</v>
      </c>
      <c r="R87" s="12">
        <v>52.34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104</v>
      </c>
      <c r="E88" s="10">
        <v>104</v>
      </c>
      <c r="F88" s="11">
        <v>100</v>
      </c>
      <c r="G88" s="10">
        <v>20</v>
      </c>
      <c r="H88" s="10">
        <v>18</v>
      </c>
      <c r="I88" s="10">
        <v>23</v>
      </c>
      <c r="J88" s="10">
        <v>15</v>
      </c>
      <c r="K88" s="10">
        <v>11</v>
      </c>
      <c r="L88" s="10">
        <v>7</v>
      </c>
      <c r="M88" s="10">
        <v>9</v>
      </c>
      <c r="N88" s="10">
        <v>1</v>
      </c>
      <c r="O88" s="10">
        <v>0</v>
      </c>
      <c r="P88" s="10">
        <v>104</v>
      </c>
      <c r="Q88" s="10">
        <v>583</v>
      </c>
      <c r="R88" s="12">
        <v>70.069999999999993</v>
      </c>
    </row>
    <row r="89" spans="1:18" ht="15" customHeight="1" x14ac:dyDescent="0.2">
      <c r="A89" s="54"/>
      <c r="B89" s="56"/>
      <c r="C89" s="9" t="s">
        <v>18</v>
      </c>
      <c r="D89" s="10">
        <v>93</v>
      </c>
      <c r="E89" s="10">
        <v>93</v>
      </c>
      <c r="F89" s="11">
        <v>100</v>
      </c>
      <c r="G89" s="10">
        <v>20</v>
      </c>
      <c r="H89" s="10">
        <v>23</v>
      </c>
      <c r="I89" s="10">
        <v>18</v>
      </c>
      <c r="J89" s="10">
        <v>9</v>
      </c>
      <c r="K89" s="10">
        <v>11</v>
      </c>
      <c r="L89" s="10">
        <v>8</v>
      </c>
      <c r="M89" s="10">
        <v>4</v>
      </c>
      <c r="N89" s="10">
        <v>0</v>
      </c>
      <c r="O89" s="10">
        <v>0</v>
      </c>
      <c r="P89" s="10">
        <v>93</v>
      </c>
      <c r="Q89" s="10">
        <v>550</v>
      </c>
      <c r="R89" s="12">
        <v>73.92</v>
      </c>
    </row>
    <row r="90" spans="1:18" ht="15" customHeight="1" x14ac:dyDescent="0.2">
      <c r="A90" s="55"/>
      <c r="B90" s="56"/>
      <c r="C90" s="9" t="s">
        <v>19</v>
      </c>
      <c r="D90" s="10">
        <v>197</v>
      </c>
      <c r="E90" s="10">
        <v>197</v>
      </c>
      <c r="F90" s="11">
        <v>100</v>
      </c>
      <c r="G90" s="10">
        <v>40</v>
      </c>
      <c r="H90" s="10">
        <v>41</v>
      </c>
      <c r="I90" s="10">
        <v>41</v>
      </c>
      <c r="J90" s="10">
        <v>24</v>
      </c>
      <c r="K90" s="10">
        <v>22</v>
      </c>
      <c r="L90" s="10">
        <v>15</v>
      </c>
      <c r="M90" s="10">
        <v>13</v>
      </c>
      <c r="N90" s="10">
        <v>1</v>
      </c>
      <c r="O90" s="10">
        <v>0</v>
      </c>
      <c r="P90" s="10">
        <v>197</v>
      </c>
      <c r="Q90" s="10">
        <v>1133</v>
      </c>
      <c r="R90" s="12">
        <v>71.89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26</v>
      </c>
      <c r="E91" s="10">
        <v>26</v>
      </c>
      <c r="F91" s="11">
        <v>100</v>
      </c>
      <c r="G91" s="10">
        <v>5</v>
      </c>
      <c r="H91" s="10">
        <v>2</v>
      </c>
      <c r="I91" s="10">
        <v>4</v>
      </c>
      <c r="J91" s="10">
        <v>3</v>
      </c>
      <c r="K91" s="10">
        <v>2</v>
      </c>
      <c r="L91" s="10">
        <v>6</v>
      </c>
      <c r="M91" s="10">
        <v>4</v>
      </c>
      <c r="N91" s="10">
        <v>0</v>
      </c>
      <c r="O91" s="10">
        <v>0</v>
      </c>
      <c r="P91" s="10">
        <v>26</v>
      </c>
      <c r="Q91" s="10">
        <v>127</v>
      </c>
      <c r="R91" s="12">
        <v>61.06</v>
      </c>
    </row>
    <row r="92" spans="1:18" ht="15" customHeight="1" x14ac:dyDescent="0.2">
      <c r="A92" s="54"/>
      <c r="B92" s="56"/>
      <c r="C92" s="9" t="s">
        <v>18</v>
      </c>
      <c r="D92" s="10">
        <v>15</v>
      </c>
      <c r="E92" s="10">
        <v>15</v>
      </c>
      <c r="F92" s="11">
        <v>100</v>
      </c>
      <c r="G92" s="10">
        <v>3</v>
      </c>
      <c r="H92" s="10">
        <v>1</v>
      </c>
      <c r="I92" s="10">
        <v>2</v>
      </c>
      <c r="J92" s="10">
        <v>2</v>
      </c>
      <c r="K92" s="10">
        <v>5</v>
      </c>
      <c r="L92" s="10">
        <v>0</v>
      </c>
      <c r="M92" s="10">
        <v>2</v>
      </c>
      <c r="N92" s="10">
        <v>0</v>
      </c>
      <c r="O92" s="10">
        <v>0</v>
      </c>
      <c r="P92" s="10">
        <v>15</v>
      </c>
      <c r="Q92" s="10">
        <v>77</v>
      </c>
      <c r="R92" s="12">
        <v>64.17</v>
      </c>
    </row>
    <row r="93" spans="1:18" ht="15" customHeight="1" x14ac:dyDescent="0.2">
      <c r="A93" s="55"/>
      <c r="B93" s="56"/>
      <c r="C93" s="9" t="s">
        <v>19</v>
      </c>
      <c r="D93" s="10">
        <v>41</v>
      </c>
      <c r="E93" s="10">
        <v>41</v>
      </c>
      <c r="F93" s="11">
        <v>100</v>
      </c>
      <c r="G93" s="10">
        <v>8</v>
      </c>
      <c r="H93" s="10">
        <v>3</v>
      </c>
      <c r="I93" s="10">
        <v>6</v>
      </c>
      <c r="J93" s="10">
        <v>5</v>
      </c>
      <c r="K93" s="10">
        <v>7</v>
      </c>
      <c r="L93" s="10">
        <v>6</v>
      </c>
      <c r="M93" s="10">
        <v>6</v>
      </c>
      <c r="N93" s="10">
        <v>0</v>
      </c>
      <c r="O93" s="10">
        <v>0</v>
      </c>
      <c r="P93" s="10">
        <v>41</v>
      </c>
      <c r="Q93" s="10">
        <v>204</v>
      </c>
      <c r="R93" s="12">
        <v>62.2</v>
      </c>
    </row>
    <row r="94" spans="1:18" ht="15" customHeight="1" x14ac:dyDescent="0.2">
      <c r="A94" s="60" t="s">
        <v>20</v>
      </c>
      <c r="B94" s="61"/>
      <c r="C94" s="13" t="s">
        <v>17</v>
      </c>
      <c r="D94" s="14">
        <f>SUMIF($C$10:$C$93,$C$94,D10:D93)</f>
        <v>1254</v>
      </c>
      <c r="E94" s="14">
        <f>SUMIF($C$10:$C$93,$C$94,E10:E93)</f>
        <v>1254</v>
      </c>
      <c r="F94" s="15">
        <f>IF(D94&gt;0,ROUND((E94/D94)*100,2),0)</f>
        <v>100</v>
      </c>
      <c r="G94" s="14">
        <f>SUMIF($C$10:$C$93,$C$94,G10:G93)</f>
        <v>185</v>
      </c>
      <c r="H94" s="14">
        <f>SUMIF($C$10:$C$93,$C$94,H10:H93)</f>
        <v>157</v>
      </c>
      <c r="I94" s="14">
        <f>SUMIF($C$10:$C$93,$C$94,I10:I93)</f>
        <v>197</v>
      </c>
      <c r="J94" s="14">
        <f>SUMIF($C$10:$C$93,$C$94,J10:J93)</f>
        <v>210</v>
      </c>
      <c r="K94" s="14">
        <f>SUMIF($C$10:$C$93,$C$94,K10:K93)</f>
        <v>193</v>
      </c>
      <c r="L94" s="14">
        <f>SUMIF($C$10:$C$93,$C$94,L10:L93)</f>
        <v>164</v>
      </c>
      <c r="M94" s="14">
        <f>SUMIF($C$10:$C$93,$C$94,M10:M93)</f>
        <v>122</v>
      </c>
      <c r="N94" s="14">
        <f>SUMIF($C$10:$C$93,$C$94,N10:N93)</f>
        <v>26</v>
      </c>
      <c r="O94" s="14">
        <f>SUMIF($C$10:$C$93,$C$94,O10:O93)</f>
        <v>0</v>
      </c>
      <c r="P94" s="14">
        <f>SUMIF($C$10:$C$93,$C$94,P10:P93)</f>
        <v>1254</v>
      </c>
      <c r="Q94" s="14">
        <f>SUMIF($C$10:$C$93,$C$94,Q10:Q93)</f>
        <v>6345</v>
      </c>
      <c r="R94" s="16">
        <f>IF(D94&gt;0,ROUND((Q94/D94)*12.5,2),0)</f>
        <v>63.25</v>
      </c>
    </row>
    <row r="95" spans="1:18" ht="15" customHeight="1" x14ac:dyDescent="0.2">
      <c r="A95" s="62"/>
      <c r="B95" s="63"/>
      <c r="C95" s="13" t="s">
        <v>18</v>
      </c>
      <c r="D95" s="14">
        <f>SUMIF($C$10:$C$93,$C$95,D10:D93)</f>
        <v>1069</v>
      </c>
      <c r="E95" s="14">
        <f>SUMIF($C$10:$C$93,$C$95,E10:E93)</f>
        <v>1069</v>
      </c>
      <c r="F95" s="15">
        <f>IF(D95&gt;0,ROUND((E95/D95)*100,2),0)</f>
        <v>100</v>
      </c>
      <c r="G95" s="14">
        <f>SUMIF($C$10:$C$93,$C$95,G10:G93)</f>
        <v>179</v>
      </c>
      <c r="H95" s="14">
        <f>SUMIF($C$10:$C$93,$C$95,H10:H93)</f>
        <v>164</v>
      </c>
      <c r="I95" s="14">
        <f>SUMIF($C$10:$C$93,$C$95,I10:I93)</f>
        <v>171</v>
      </c>
      <c r="J95" s="14">
        <f>SUMIF($C$10:$C$93,$C$95,J10:J93)</f>
        <v>150</v>
      </c>
      <c r="K95" s="14">
        <f>SUMIF($C$10:$C$93,$C$95,K10:K93)</f>
        <v>177</v>
      </c>
      <c r="L95" s="14">
        <f>SUMIF($C$10:$C$93,$C$95,L10:L93)</f>
        <v>117</v>
      </c>
      <c r="M95" s="14">
        <f>SUMIF($C$10:$C$93,$C$95,M10:M93)</f>
        <v>92</v>
      </c>
      <c r="N95" s="14">
        <f>SUMIF($C$10:$C$93,$C$95,N10:N93)</f>
        <v>19</v>
      </c>
      <c r="O95" s="14">
        <f>SUMIF($C$10:$C$93,$C$95,O10:O93)</f>
        <v>0</v>
      </c>
      <c r="P95" s="14">
        <f>SUMIF($C$10:$C$93,$C$95,P10:P93)</f>
        <v>1069</v>
      </c>
      <c r="Q95" s="14">
        <f>SUMIF($C$10:$C$93,$C$95,Q10:Q93)</f>
        <v>5618</v>
      </c>
      <c r="R95" s="16">
        <f>IF(D95&gt;0,ROUND((Q95/D95)*12.5,2),0)</f>
        <v>65.69</v>
      </c>
    </row>
    <row r="96" spans="1:18" ht="15" customHeight="1" x14ac:dyDescent="0.2">
      <c r="A96" s="64"/>
      <c r="B96" s="65"/>
      <c r="C96" s="13" t="s">
        <v>19</v>
      </c>
      <c r="D96" s="14">
        <f>SUMIF($C$10:$C$93,$C$96,D10:D93)</f>
        <v>2323</v>
      </c>
      <c r="E96" s="14">
        <f>SUMIF($C$10:$C$93,$C$96,E10:E93)</f>
        <v>2323</v>
      </c>
      <c r="F96" s="15">
        <f>IF(D96&gt;0,ROUND((E96/D96)*100,2),0)</f>
        <v>100</v>
      </c>
      <c r="G96" s="14">
        <f>SUMIF($C$10:$C$93,$C$96,G10:G93)</f>
        <v>364</v>
      </c>
      <c r="H96" s="14">
        <f>SUMIF($C$10:$C$93,$C$96,H10:H93)</f>
        <v>321</v>
      </c>
      <c r="I96" s="14">
        <f>SUMIF($C$10:$C$93,$C$96,I10:I93)</f>
        <v>368</v>
      </c>
      <c r="J96" s="14">
        <f>SUMIF($C$10:$C$93,$C$96,J10:J93)</f>
        <v>360</v>
      </c>
      <c r="K96" s="14">
        <f>SUMIF($C$10:$C$93,$C$96,K10:K93)</f>
        <v>370</v>
      </c>
      <c r="L96" s="14">
        <f>SUMIF($C$10:$C$93,$C$96,L10:L93)</f>
        <v>281</v>
      </c>
      <c r="M96" s="14">
        <f>SUMIF($C$10:$C$93,$C$96,M10:M93)</f>
        <v>214</v>
      </c>
      <c r="N96" s="14">
        <f>SUMIF($C$10:$C$93,$C$96,N10:N93)</f>
        <v>45</v>
      </c>
      <c r="O96" s="14">
        <f>SUMIF($C$10:$C$93,$C$96,O10:O93)</f>
        <v>0</v>
      </c>
      <c r="P96" s="14">
        <f>SUMIF($C$10:$C$93,$C$96,P10:P93)</f>
        <v>2323</v>
      </c>
      <c r="Q96" s="14">
        <f>SUMIF($C$10:$C$93,$C$96,Q10:Q93)</f>
        <v>11963</v>
      </c>
      <c r="R96" s="16">
        <f>IF(D96&gt;0,ROUND((Q96/D96)*12.5,2),0)</f>
        <v>64.37</v>
      </c>
    </row>
    <row r="97" spans="1:23" ht="20.100000000000001" customHeight="1" x14ac:dyDescent="0.2">
      <c r="A97" s="66" t="s">
        <v>54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8"/>
    </row>
    <row r="98" spans="1:23" s="22" customFormat="1" ht="20.100000000000001" customHeight="1" x14ac:dyDescent="0.2">
      <c r="A98" s="17"/>
      <c r="B98" s="18" t="s">
        <v>55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20"/>
      <c r="T98" s="21"/>
      <c r="U98" s="20"/>
      <c r="V98" s="20"/>
      <c r="W98" s="20"/>
    </row>
    <row r="99" spans="1:23" s="22" customFormat="1" ht="20.100000000000001" customHeight="1" x14ac:dyDescent="0.2">
      <c r="A99" s="74">
        <v>44029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20"/>
      <c r="T99" s="21"/>
      <c r="U99" s="20"/>
      <c r="V99" s="20"/>
      <c r="W99" s="20"/>
    </row>
    <row r="100" spans="1:23" s="22" customFormat="1" ht="20.100000000000001" customHeight="1" x14ac:dyDescent="0.2">
      <c r="A100" s="17"/>
      <c r="B100" s="23" t="s">
        <v>56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19"/>
      <c r="S100" s="20"/>
      <c r="T100" s="21"/>
      <c r="U100" s="20"/>
      <c r="V100" s="20"/>
      <c r="W100" s="20"/>
    </row>
    <row r="101" spans="1:23" s="22" customFormat="1" ht="20.100000000000001" customHeight="1" thickBot="1" x14ac:dyDescent="0.25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20"/>
      <c r="T101" s="21"/>
      <c r="U101" s="20"/>
      <c r="V101" s="20"/>
      <c r="W101" s="20"/>
    </row>
    <row r="1082" spans="1:23" ht="24.95" customHeight="1" x14ac:dyDescent="0.2">
      <c r="A1082" s="25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</row>
    <row r="1083" spans="1:23" ht="24.95" customHeight="1" x14ac:dyDescent="0.2">
      <c r="A1083" s="2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</row>
    <row r="1084" spans="1:23" ht="24.95" customHeight="1" x14ac:dyDescent="0.2">
      <c r="A1084" s="2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</row>
    <row r="1085" spans="1:23" ht="24.95" customHeight="1" x14ac:dyDescent="0.2">
      <c r="A1085" s="2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</row>
    <row r="1086" spans="1:23" ht="24.95" customHeight="1" x14ac:dyDescent="0.2">
      <c r="A1086" s="2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</row>
    <row r="1087" spans="1:23" ht="24.95" customHeight="1" x14ac:dyDescent="0.2">
      <c r="A1087" s="2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</row>
    <row r="1088" spans="1:23" ht="24.95" customHeight="1" x14ac:dyDescent="0.2">
      <c r="A1088" s="2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</row>
    <row r="1089" spans="1:23" ht="24.95" customHeight="1" x14ac:dyDescent="0.2">
      <c r="A1089" s="2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</row>
    <row r="1090" spans="1:23" ht="24.95" customHeight="1" x14ac:dyDescent="0.2">
      <c r="A1090" s="2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</row>
    <row r="1091" spans="1:23" ht="24.95" customHeight="1" x14ac:dyDescent="0.2">
      <c r="A1091" s="2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</row>
    <row r="1092" spans="1:23" ht="24.95" customHeight="1" x14ac:dyDescent="0.2">
      <c r="A1092" s="2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</row>
    <row r="1093" spans="1:23" ht="24.95" customHeight="1" x14ac:dyDescent="0.2">
      <c r="A1093" s="2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</row>
    <row r="1094" spans="1:23" ht="24.95" customHeight="1" x14ac:dyDescent="0.2">
      <c r="A1094" s="2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</row>
    <row r="1095" spans="1:23" ht="24.95" customHeight="1" x14ac:dyDescent="0.2">
      <c r="A1095" s="2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</row>
    <row r="1096" spans="1:23" ht="24.95" customHeight="1" x14ac:dyDescent="0.2">
      <c r="A1096" s="2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</row>
    <row r="1097" spans="1:23" ht="24.95" customHeight="1" x14ac:dyDescent="0.2">
      <c r="A1097" s="2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</sheetData>
  <sheetProtection algorithmName="SHA-512" hashValue="CRBgxY2HZLCCeU0LcrZpkIxjbRU/NeE0wgkl5GlknQrJ+giIdyQqRM/elXvnLOaWjNjpWldKlbN3Rt1A540haQ==" saltValue="7Kjd1umARHbAbvYv9Qsbqw==" spinCount="100000" sheet="1" objects="1" scenarios="1"/>
  <mergeCells count="8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79:A81"/>
    <mergeCell ref="B79:B81"/>
    <mergeCell ref="A82:A84"/>
    <mergeCell ref="B82:B84"/>
    <mergeCell ref="A85:A87"/>
    <mergeCell ref="B85:B87"/>
    <mergeCell ref="A94:B96"/>
    <mergeCell ref="A97:R97"/>
    <mergeCell ref="A99:R99"/>
    <mergeCell ref="A101:R101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7080-FE7F-4C11-B6DE-20169C153ABE}">
  <dimension ref="A1:W1020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26</v>
      </c>
      <c r="C10" s="9" t="s">
        <v>17</v>
      </c>
      <c r="D10" s="10">
        <v>34</v>
      </c>
      <c r="E10" s="10">
        <v>34</v>
      </c>
      <c r="F10" s="11">
        <v>100</v>
      </c>
      <c r="G10" s="10">
        <v>3</v>
      </c>
      <c r="H10" s="10">
        <v>6</v>
      </c>
      <c r="I10" s="10">
        <v>0</v>
      </c>
      <c r="J10" s="10">
        <v>5</v>
      </c>
      <c r="K10" s="10">
        <v>9</v>
      </c>
      <c r="L10" s="10">
        <v>4</v>
      </c>
      <c r="M10" s="10">
        <v>4</v>
      </c>
      <c r="N10" s="10">
        <v>3</v>
      </c>
      <c r="O10" s="10">
        <v>0</v>
      </c>
      <c r="P10" s="10">
        <v>34</v>
      </c>
      <c r="Q10" s="10">
        <v>150</v>
      </c>
      <c r="R10" s="12">
        <v>55.15</v>
      </c>
    </row>
    <row r="11" spans="1:23" ht="15" customHeight="1" x14ac:dyDescent="0.2">
      <c r="A11" s="54"/>
      <c r="B11" s="56"/>
      <c r="C11" s="9" t="s">
        <v>18</v>
      </c>
      <c r="D11" s="10">
        <v>47</v>
      </c>
      <c r="E11" s="10">
        <v>47</v>
      </c>
      <c r="F11" s="11">
        <v>100</v>
      </c>
      <c r="G11" s="10">
        <v>2</v>
      </c>
      <c r="H11" s="10">
        <v>6</v>
      </c>
      <c r="I11" s="10">
        <v>9</v>
      </c>
      <c r="J11" s="10">
        <v>8</v>
      </c>
      <c r="K11" s="10">
        <v>6</v>
      </c>
      <c r="L11" s="10">
        <v>8</v>
      </c>
      <c r="M11" s="10">
        <v>5</v>
      </c>
      <c r="N11" s="10">
        <v>3</v>
      </c>
      <c r="O11" s="10">
        <v>0</v>
      </c>
      <c r="P11" s="10">
        <v>47</v>
      </c>
      <c r="Q11" s="10">
        <v>213</v>
      </c>
      <c r="R11" s="12">
        <v>56.65</v>
      </c>
    </row>
    <row r="12" spans="1:23" ht="15" customHeight="1" x14ac:dyDescent="0.2">
      <c r="A12" s="55"/>
      <c r="B12" s="56"/>
      <c r="C12" s="9" t="s">
        <v>19</v>
      </c>
      <c r="D12" s="10">
        <v>81</v>
      </c>
      <c r="E12" s="10">
        <v>81</v>
      </c>
      <c r="F12" s="11">
        <v>100</v>
      </c>
      <c r="G12" s="10">
        <v>5</v>
      </c>
      <c r="H12" s="10">
        <v>12</v>
      </c>
      <c r="I12" s="10">
        <v>9</v>
      </c>
      <c r="J12" s="10">
        <v>13</v>
      </c>
      <c r="K12" s="10">
        <v>15</v>
      </c>
      <c r="L12" s="10">
        <v>12</v>
      </c>
      <c r="M12" s="10">
        <v>9</v>
      </c>
      <c r="N12" s="10">
        <v>6</v>
      </c>
      <c r="O12" s="10">
        <v>0</v>
      </c>
      <c r="P12" s="10">
        <v>81</v>
      </c>
      <c r="Q12" s="10">
        <v>363</v>
      </c>
      <c r="R12" s="12">
        <v>56.02</v>
      </c>
    </row>
    <row r="13" spans="1:23" ht="15" customHeight="1" x14ac:dyDescent="0.2">
      <c r="A13" s="60" t="s">
        <v>20</v>
      </c>
      <c r="B13" s="61"/>
      <c r="C13" s="13" t="s">
        <v>17</v>
      </c>
      <c r="D13" s="14">
        <f>SUMIF($C$10:$C$12,$C$13,D10:D12)</f>
        <v>34</v>
      </c>
      <c r="E13" s="14">
        <f>SUMIF($C$10:$C$12,$C$13,E10:E12)</f>
        <v>34</v>
      </c>
      <c r="F13" s="15">
        <f>IF(D13&gt;0,ROUND((E13/D13)*100,2),0)</f>
        <v>100</v>
      </c>
      <c r="G13" s="14">
        <f>SUMIF($C$10:$C$12,$C$13,G10:G12)</f>
        <v>3</v>
      </c>
      <c r="H13" s="14">
        <f>SUMIF($C$10:$C$12,$C$13,H10:H12)</f>
        <v>6</v>
      </c>
      <c r="I13" s="14">
        <f>SUMIF($C$10:$C$12,$C$13,I10:I12)</f>
        <v>0</v>
      </c>
      <c r="J13" s="14">
        <f>SUMIF($C$10:$C$12,$C$13,J10:J12)</f>
        <v>5</v>
      </c>
      <c r="K13" s="14">
        <f>SUMIF($C$10:$C$12,$C$13,K10:K12)</f>
        <v>9</v>
      </c>
      <c r="L13" s="14">
        <f>SUMIF($C$10:$C$12,$C$13,L10:L12)</f>
        <v>4</v>
      </c>
      <c r="M13" s="14">
        <f>SUMIF($C$10:$C$12,$C$13,M10:M12)</f>
        <v>4</v>
      </c>
      <c r="N13" s="14">
        <f>SUMIF($C$10:$C$12,$C$13,N10:N12)</f>
        <v>3</v>
      </c>
      <c r="O13" s="14">
        <f>SUMIF($C$10:$C$12,$C$13,O10:O12)</f>
        <v>0</v>
      </c>
      <c r="P13" s="14">
        <f>SUMIF($C$10:$C$12,$C$13,P10:P12)</f>
        <v>34</v>
      </c>
      <c r="Q13" s="14">
        <f>SUMIF($C$10:$C$12,$C$13,Q10:Q12)</f>
        <v>150</v>
      </c>
      <c r="R13" s="16">
        <f>IF(D13&gt;0,ROUND((Q13/D13)*12.5,2),0)</f>
        <v>55.15</v>
      </c>
    </row>
    <row r="14" spans="1:23" ht="15" customHeight="1" x14ac:dyDescent="0.2">
      <c r="A14" s="62"/>
      <c r="B14" s="63"/>
      <c r="C14" s="13" t="s">
        <v>18</v>
      </c>
      <c r="D14" s="14">
        <f>SUMIF($C$10:$C$12,$C$14,D10:D12)</f>
        <v>47</v>
      </c>
      <c r="E14" s="14">
        <f>SUMIF($C$10:$C$12,$C$14,E10:E12)</f>
        <v>47</v>
      </c>
      <c r="F14" s="15">
        <f>IF(D14&gt;0,ROUND((E14/D14)*100,2),0)</f>
        <v>100</v>
      </c>
      <c r="G14" s="14">
        <f>SUMIF($C$10:$C$12,$C$14,G10:G12)</f>
        <v>2</v>
      </c>
      <c r="H14" s="14">
        <f>SUMIF($C$10:$C$12,$C$14,H10:H12)</f>
        <v>6</v>
      </c>
      <c r="I14" s="14">
        <f>SUMIF($C$10:$C$12,$C$14,I10:I12)</f>
        <v>9</v>
      </c>
      <c r="J14" s="14">
        <f>SUMIF($C$10:$C$12,$C$14,J10:J12)</f>
        <v>8</v>
      </c>
      <c r="K14" s="14">
        <f>SUMIF($C$10:$C$12,$C$14,K10:K12)</f>
        <v>6</v>
      </c>
      <c r="L14" s="14">
        <f>SUMIF($C$10:$C$12,$C$14,L10:L12)</f>
        <v>8</v>
      </c>
      <c r="M14" s="14">
        <f>SUMIF($C$10:$C$12,$C$14,M10:M12)</f>
        <v>5</v>
      </c>
      <c r="N14" s="14">
        <f>SUMIF($C$10:$C$12,$C$14,N10:N12)</f>
        <v>3</v>
      </c>
      <c r="O14" s="14">
        <f>SUMIF($C$10:$C$12,$C$14,O10:O12)</f>
        <v>0</v>
      </c>
      <c r="P14" s="14">
        <f>SUMIF($C$10:$C$12,$C$14,P10:P12)</f>
        <v>47</v>
      </c>
      <c r="Q14" s="14">
        <f>SUMIF($C$10:$C$12,$C$14,Q10:Q12)</f>
        <v>213</v>
      </c>
      <c r="R14" s="16">
        <f>IF(D14&gt;0,ROUND((Q14/D14)*12.5,2),0)</f>
        <v>56.65</v>
      </c>
    </row>
    <row r="15" spans="1:23" ht="15" customHeight="1" x14ac:dyDescent="0.2">
      <c r="A15" s="64"/>
      <c r="B15" s="65"/>
      <c r="C15" s="13" t="s">
        <v>19</v>
      </c>
      <c r="D15" s="14">
        <f>SUMIF($C$10:$C$12,$C$15,D10:D12)</f>
        <v>81</v>
      </c>
      <c r="E15" s="14">
        <f>SUMIF($C$10:$C$12,$C$15,E10:E12)</f>
        <v>81</v>
      </c>
      <c r="F15" s="15">
        <f>IF(D15&gt;0,ROUND((E15/D15)*100,2),0)</f>
        <v>100</v>
      </c>
      <c r="G15" s="14">
        <f>SUMIF($C$10:$C$12,$C$15,G10:G12)</f>
        <v>5</v>
      </c>
      <c r="H15" s="14">
        <f>SUMIF($C$10:$C$12,$C$15,H10:H12)</f>
        <v>12</v>
      </c>
      <c r="I15" s="14">
        <f>SUMIF($C$10:$C$12,$C$15,I10:I12)</f>
        <v>9</v>
      </c>
      <c r="J15" s="14">
        <f>SUMIF($C$10:$C$12,$C$15,J10:J12)</f>
        <v>13</v>
      </c>
      <c r="K15" s="14">
        <f>SUMIF($C$10:$C$12,$C$15,K10:K12)</f>
        <v>15</v>
      </c>
      <c r="L15" s="14">
        <f>SUMIF($C$10:$C$12,$C$15,L10:L12)</f>
        <v>12</v>
      </c>
      <c r="M15" s="14">
        <f>SUMIF($C$10:$C$12,$C$15,M10:M12)</f>
        <v>9</v>
      </c>
      <c r="N15" s="14">
        <f>SUMIF($C$10:$C$12,$C$15,N10:N12)</f>
        <v>6</v>
      </c>
      <c r="O15" s="14">
        <f>SUMIF($C$10:$C$12,$C$15,O10:O12)</f>
        <v>0</v>
      </c>
      <c r="P15" s="14">
        <f>SUMIF($C$10:$C$12,$C$15,P10:P12)</f>
        <v>81</v>
      </c>
      <c r="Q15" s="14">
        <f>SUMIF($C$10:$C$12,$C$15,Q10:Q12)</f>
        <v>363</v>
      </c>
      <c r="R15" s="16">
        <f>IF(D15&gt;0,ROUND((Q15/D15)*12.5,2),0)</f>
        <v>56.02</v>
      </c>
    </row>
    <row r="16" spans="1:23" ht="20.100000000000001" customHeight="1" x14ac:dyDescent="0.2">
      <c r="A16" s="66" t="s">
        <v>54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1:23" s="22" customFormat="1" ht="20.100000000000001" customHeight="1" x14ac:dyDescent="0.2">
      <c r="A17" s="17"/>
      <c r="B17" s="18" t="s">
        <v>55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20"/>
      <c r="T17" s="21"/>
      <c r="U17" s="20"/>
      <c r="V17" s="20"/>
      <c r="W17" s="20"/>
    </row>
    <row r="18" spans="1:23" s="22" customFormat="1" ht="20.100000000000001" customHeight="1" x14ac:dyDescent="0.2">
      <c r="A18" s="74">
        <v>44029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20"/>
      <c r="T18" s="21"/>
      <c r="U18" s="20"/>
      <c r="V18" s="20"/>
      <c r="W18" s="20"/>
    </row>
    <row r="19" spans="1:23" s="22" customFormat="1" ht="20.100000000000001" customHeight="1" x14ac:dyDescent="0.2">
      <c r="A19" s="17"/>
      <c r="B19" s="23" t="s">
        <v>56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9"/>
      <c r="S19" s="20"/>
      <c r="T19" s="21"/>
      <c r="U19" s="20"/>
      <c r="V19" s="20"/>
      <c r="W19" s="20"/>
    </row>
    <row r="20" spans="1:23" s="22" customFormat="1" ht="20.100000000000001" customHeight="1" thickBot="1" x14ac:dyDescent="0.2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20"/>
      <c r="T20" s="21"/>
      <c r="U20" s="20"/>
      <c r="V20" s="20"/>
      <c r="W20" s="20"/>
    </row>
    <row r="1001" spans="1:23" ht="24.95" customHeight="1" x14ac:dyDescent="0.2">
      <c r="A1001" s="25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</row>
    <row r="1002" spans="1:23" ht="24.95" customHeight="1" x14ac:dyDescent="0.2">
      <c r="A1002" s="27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</row>
    <row r="1003" spans="1:23" ht="24.95" customHeight="1" x14ac:dyDescent="0.2">
      <c r="A1003" s="27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</row>
    <row r="1004" spans="1:23" ht="24.95" customHeight="1" x14ac:dyDescent="0.2">
      <c r="A1004" s="27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</row>
    <row r="1005" spans="1:23" ht="24.95" customHeight="1" x14ac:dyDescent="0.2">
      <c r="A1005" s="2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</row>
    <row r="1006" spans="1:23" ht="24.95" customHeight="1" x14ac:dyDescent="0.2">
      <c r="A1006" s="2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</row>
    <row r="1007" spans="1:23" ht="24.95" customHeight="1" x14ac:dyDescent="0.2">
      <c r="A1007" s="2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</row>
    <row r="1008" spans="1:23" ht="24.95" customHeight="1" x14ac:dyDescent="0.2">
      <c r="A1008" s="2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</row>
    <row r="1009" spans="1:23" ht="24.95" customHeight="1" x14ac:dyDescent="0.2">
      <c r="A1009" s="2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</row>
    <row r="1010" spans="1:23" ht="24.95" customHeight="1" x14ac:dyDescent="0.2">
      <c r="A1010" s="2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</row>
    <row r="1011" spans="1:23" ht="24.95" customHeight="1" x14ac:dyDescent="0.2">
      <c r="A1011" s="2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</row>
    <row r="1012" spans="1:23" ht="24.95" customHeight="1" x14ac:dyDescent="0.2">
      <c r="A1012" s="2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</row>
    <row r="1013" spans="1:23" ht="24.95" customHeight="1" x14ac:dyDescent="0.2">
      <c r="A1013" s="2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</row>
    <row r="1014" spans="1:23" ht="24.95" customHeight="1" x14ac:dyDescent="0.2">
      <c r="A1014" s="2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</row>
    <row r="1015" spans="1:23" ht="24.95" customHeight="1" x14ac:dyDescent="0.2">
      <c r="A1015" s="2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</row>
    <row r="1016" spans="1:23" ht="24.95" customHeight="1" x14ac:dyDescent="0.2">
      <c r="A1016" s="2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</row>
    <row r="1017" spans="1:23" ht="24.95" customHeight="1" x14ac:dyDescent="0.2">
      <c r="A1017" s="2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</row>
    <row r="1018" spans="1:23" ht="24.95" customHeight="1" x14ac:dyDescent="0.2">
      <c r="A1018" s="2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</row>
    <row r="1019" spans="1:23" ht="24.95" customHeight="1" x14ac:dyDescent="0.2">
      <c r="A1019" s="2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</row>
    <row r="1020" spans="1:23" ht="24.95" customHeight="1" x14ac:dyDescent="0.2">
      <c r="A1020" s="2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</row>
  </sheetData>
  <sheetProtection algorithmName="SHA-512" hashValue="HYYnWg8T/gEEGHmP7JjcZuOVLiTI3EVIcaGJ2yVBdlFuliHZ33uCfoUaoGjVTqyIq4A7Y9Gijl6Avd1fsaR5sw==" saltValue="kUIb0/+YQKMlnNlNqOCrKQ==" spinCount="100000" sheet="1" objects="1" scenarios="1"/>
  <mergeCells count="31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A10:A12"/>
    <mergeCell ref="B10:B12"/>
    <mergeCell ref="J8:J9"/>
    <mergeCell ref="K8:K9"/>
    <mergeCell ref="L8:L9"/>
    <mergeCell ref="M8:M9"/>
    <mergeCell ref="N8:N9"/>
    <mergeCell ref="O8:O9"/>
    <mergeCell ref="A13:B15"/>
    <mergeCell ref="A16:R16"/>
    <mergeCell ref="A18:R18"/>
    <mergeCell ref="A20:R20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002</vt:lpstr>
      <vt:lpstr>184</vt:lpstr>
      <vt:lpstr>041</vt:lpstr>
      <vt:lpstr>241</vt:lpstr>
      <vt:lpstr>122</vt:lpstr>
      <vt:lpstr>086</vt:lpstr>
      <vt:lpstr>087</vt:lpstr>
      <vt:lpstr>402</vt:lpstr>
      <vt:lpstr>'002'!Print_Area</vt:lpstr>
      <vt:lpstr>'041'!Print_Area</vt:lpstr>
      <vt:lpstr>'086'!Print_Area</vt:lpstr>
      <vt:lpstr>'087'!Print_Area</vt:lpstr>
      <vt:lpstr>'122'!Print_Area</vt:lpstr>
      <vt:lpstr>'184'!Print_Area</vt:lpstr>
      <vt:lpstr>'241'!Print_Area</vt:lpstr>
      <vt:lpstr>'402'!Print_Area</vt:lpstr>
      <vt:lpstr>'002'!Print_Titles</vt:lpstr>
      <vt:lpstr>'041'!Print_Titles</vt:lpstr>
      <vt:lpstr>'086'!Print_Titles</vt:lpstr>
      <vt:lpstr>'087'!Print_Titles</vt:lpstr>
      <vt:lpstr>'122'!Print_Titles</vt:lpstr>
      <vt:lpstr>'184'!Print_Titles</vt:lpstr>
      <vt:lpstr>'241'!Print_Titles</vt:lpstr>
      <vt:lpstr>'402'!Print_Titles</vt:lpstr>
    </vt:vector>
  </TitlesOfParts>
  <Company>NEUTEK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Kishor</dc:creator>
  <cp:lastModifiedBy>Kishor</cp:lastModifiedBy>
  <dcterms:created xsi:type="dcterms:W3CDTF">2013-06-01T03:10:30Z</dcterms:created>
  <dcterms:modified xsi:type="dcterms:W3CDTF">2020-07-16T21:04:14Z</dcterms:modified>
</cp:coreProperties>
</file>